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2" firstSheet="1" activeTab="1"/>
  </bookViews>
  <sheets>
    <sheet name="Funció d'ona plana" sheetId="1" r:id="rId1"/>
    <sheet name="Interferències" sheetId="2" r:id="rId2"/>
    <sheet name="Modulació d'amplitud" sheetId="3" r:id="rId3"/>
    <sheet name="Funció d'ona exercici 28" sheetId="4" r:id="rId4"/>
  </sheets>
  <definedNames/>
  <calcPr fullCalcOnLoad="1"/>
</workbook>
</file>

<file path=xl/sharedStrings.xml><?xml version="1.0" encoding="utf-8"?>
<sst xmlns="http://schemas.openxmlformats.org/spreadsheetml/2006/main" count="52" uniqueCount="13">
  <si>
    <t>t (s) =</t>
  </si>
  <si>
    <t>x (m)</t>
  </si>
  <si>
    <t>y (m)</t>
  </si>
  <si>
    <t>freqüència 1</t>
  </si>
  <si>
    <t>freqüència 2</t>
  </si>
  <si>
    <t>longitud d'ona 1</t>
  </si>
  <si>
    <t>longitud d'ona 2</t>
  </si>
  <si>
    <t>velocitat de fase 1</t>
  </si>
  <si>
    <t>velocitat de fase 2</t>
  </si>
  <si>
    <t>m</t>
  </si>
  <si>
    <t>m/s</t>
  </si>
  <si>
    <r>
      <t>s</t>
    </r>
    <r>
      <rPr>
        <vertAlign val="superscript"/>
        <sz val="10"/>
        <rFont val="Arial"/>
        <family val="2"/>
      </rPr>
      <t>-1</t>
    </r>
  </si>
  <si>
    <t>desfasament=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</si>
</sst>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sz val="9.2"/>
      <color indexed="63"/>
      <name val="Arial"/>
      <family val="0"/>
    </font>
    <font>
      <sz val="10.25"/>
      <color indexed="63"/>
      <name val="Arial"/>
      <family val="0"/>
    </font>
    <font>
      <sz val="9.4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/>
    </xf>
    <xf numFmtId="17" fontId="0" fillId="0" borderId="0" xfId="0" applyNumberForma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725"/>
          <c:w val="0.85075"/>
          <c:h val="0.92575"/>
        </c:manualLayout>
      </c:layout>
      <c:scatterChart>
        <c:scatterStyle val="smooth"/>
        <c:varyColors val="0"/>
        <c:ser>
          <c:idx val="0"/>
          <c:order val="0"/>
          <c:tx>
            <c:v>Funció d'ona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'Funció d''ona plana'!$A$6:$A$198</c:f>
              <c:numCache/>
            </c:numRef>
          </c:xVal>
          <c:yVal>
            <c:numRef>
              <c:f>'Funció d''ona plana'!$B$6:$B$198</c:f>
              <c:numCache/>
            </c:numRef>
          </c:yVal>
          <c:smooth val="1"/>
        </c:ser>
        <c:axId val="36169550"/>
        <c:axId val="57090495"/>
      </c:scatterChart>
      <c:valAx>
        <c:axId val="36169550"/>
        <c:scaling>
          <c:orientation val="minMax"/>
          <c:max val="1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defRPr>
            </a:pPr>
          </a:p>
        </c:txPr>
        <c:crossAx val="57090495"/>
        <c:crossesAt val="0"/>
        <c:crossBetween val="midCat"/>
        <c:dispUnits/>
        <c:minorUnit val="0.5"/>
      </c:valAx>
      <c:valAx>
        <c:axId val="57090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defRPr>
            </a:pPr>
          </a:p>
        </c:txPr>
        <c:crossAx val="36169550"/>
        <c:crossesAt val="0"/>
        <c:crossBetween val="midCat"/>
        <c:dispUnits/>
        <c:majorUnit val="1"/>
        <c:min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38625"/>
          <c:w val="0.1335"/>
          <c:h val="0.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725"/>
          <c:w val="0.7905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Ona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Interferències!$A$7:$A$198</c:f>
              <c:numCache/>
            </c:numRef>
          </c:xVal>
          <c:yVal>
            <c:numRef>
              <c:f>Interferències!$B$7:$B$198</c:f>
              <c:numCache/>
            </c:numRef>
          </c:yVal>
          <c:smooth val="1"/>
        </c:ser>
        <c:ser>
          <c:idx val="1"/>
          <c:order val="1"/>
          <c:tx>
            <c:v>Ona 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Interferències!$A$7:$A$198</c:f>
              <c:numCache/>
            </c:numRef>
          </c:xVal>
          <c:yVal>
            <c:numRef>
              <c:f>Interferències!$C$7:$C$198</c:f>
              <c:numCache/>
            </c:numRef>
          </c:yVal>
          <c:smooth val="1"/>
        </c:ser>
        <c:ser>
          <c:idx val="2"/>
          <c:order val="2"/>
          <c:tx>
            <c:v>Resultant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Interferències!$A$7:$A$198</c:f>
              <c:numCache/>
            </c:numRef>
          </c:xVal>
          <c:yVal>
            <c:numRef>
              <c:f>Interferències!$D$7:$D$198</c:f>
              <c:numCache/>
            </c:numRef>
          </c:yVal>
          <c:smooth val="1"/>
        </c:ser>
        <c:axId val="44052408"/>
        <c:axId val="60927353"/>
      </c:scatterChart>
      <c:valAx>
        <c:axId val="44052408"/>
        <c:scaling>
          <c:orientation val="minMax"/>
          <c:max val="1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defRPr>
            </a:pPr>
          </a:p>
        </c:txPr>
        <c:crossAx val="60927353"/>
        <c:crossesAt val="0"/>
        <c:crossBetween val="midCat"/>
        <c:dispUnits/>
        <c:minorUnit val="1"/>
      </c:valAx>
      <c:valAx>
        <c:axId val="60927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defRPr>
            </a:pPr>
          </a:p>
        </c:txPr>
        <c:crossAx val="4405240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39"/>
          <c:w val="0.1635"/>
          <c:h val="0.2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725"/>
          <c:w val="0.841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Polsació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'Modulació d''amplitud'!$A$6:$A$198</c:f>
              <c:numCache/>
            </c:numRef>
          </c:xVal>
          <c:yVal>
            <c:numRef>
              <c:f>'Modulació d''amplitud'!$B$6:$B$198</c:f>
              <c:numCache/>
            </c:numRef>
          </c:yVal>
          <c:smooth val="1"/>
        </c:ser>
        <c:ser>
          <c:idx val="1"/>
          <c:order val="1"/>
          <c:tx>
            <c:v>Envolvent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'Modulació d''amplitud'!$A$6:$A$198</c:f>
              <c:numCache/>
            </c:numRef>
          </c:xVal>
          <c:yVal>
            <c:numRef>
              <c:f>'Modulació d''amplitud'!$C$6:$C$198</c:f>
              <c:numCache/>
            </c:numRef>
          </c:yVal>
          <c:smooth val="1"/>
        </c:ser>
        <c:ser>
          <c:idx val="2"/>
          <c:order val="2"/>
          <c:tx>
            <c:v>Senyal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'Modulació d''amplitud'!$A$6:$A$198</c:f>
              <c:numCache/>
            </c:numRef>
          </c:xVal>
          <c:yVal>
            <c:numRef>
              <c:f>'Modulació d''amplitud'!$D$6:$D$198</c:f>
              <c:numCache/>
            </c:numRef>
          </c:yVal>
          <c:smooth val="1"/>
        </c:ser>
        <c:axId val="11475266"/>
        <c:axId val="36168531"/>
      </c:scatterChart>
      <c:valAx>
        <c:axId val="11475266"/>
        <c:scaling>
          <c:orientation val="minMax"/>
          <c:max val="1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defRPr>
            </a:pPr>
          </a:p>
        </c:txPr>
        <c:crossAx val="36168531"/>
        <c:crossesAt val="0"/>
        <c:crossBetween val="midCat"/>
        <c:dispUnits/>
        <c:minorUnit val="1"/>
      </c:valAx>
      <c:valAx>
        <c:axId val="36168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defRPr>
            </a:pPr>
          </a:p>
        </c:txPr>
        <c:crossAx val="1147526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39"/>
          <c:w val="0.10175"/>
          <c:h val="0.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35"/>
          <c:w val="0.85425"/>
          <c:h val="0.933"/>
        </c:manualLayout>
      </c:layout>
      <c:scatterChart>
        <c:scatterStyle val="lineMarker"/>
        <c:varyColors val="0"/>
        <c:ser>
          <c:idx val="0"/>
          <c:order val="0"/>
          <c:tx>
            <c:v>t=0s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'Funció d''ona exercici 28'!$A$3:$A$27</c:f>
              <c:numCache/>
            </c:numRef>
          </c:xVal>
          <c:yVal>
            <c:numRef>
              <c:f>'Funció d''ona exercici 28'!$B$3:$B$27</c:f>
              <c:numCache/>
            </c:numRef>
          </c:yVal>
          <c:smooth val="1"/>
        </c:ser>
        <c:ser>
          <c:idx val="1"/>
          <c:order val="1"/>
          <c:tx>
            <c:v>t=1s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'Funció d''ona exercici 28'!$A$3:$A$27</c:f>
              <c:numCache/>
            </c:numRef>
          </c:xVal>
          <c:yVal>
            <c:numRef>
              <c:f>'Funció d''ona exercici 28'!$C$3:$C$27</c:f>
              <c:numCache/>
            </c:numRef>
          </c:yVal>
          <c:smooth val="1"/>
        </c:ser>
        <c:ser>
          <c:idx val="2"/>
          <c:order val="2"/>
          <c:tx>
            <c:v>t=2s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'Funció d''ona exercici 28'!$A$3:$A$27</c:f>
              <c:numCache/>
            </c:numRef>
          </c:xVal>
          <c:yVal>
            <c:numRef>
              <c:f>'Funció d''ona exercici 28'!$D$3:$D$27</c:f>
              <c:numCache/>
            </c:numRef>
          </c:yVal>
          <c:smooth val="1"/>
        </c:ser>
        <c:ser>
          <c:idx val="3"/>
          <c:order val="3"/>
          <c:tx>
            <c:v>t=3s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'Funció d''ona exercici 28'!$A$3:$A$27</c:f>
              <c:numCache/>
            </c:numRef>
          </c:xVal>
          <c:yVal>
            <c:numRef>
              <c:f>'Funció d''ona exercici 28'!$E$3:$E$27</c:f>
              <c:numCache/>
            </c:numRef>
          </c:yVal>
          <c:smooth val="1"/>
        </c:ser>
        <c:axId val="57081324"/>
        <c:axId val="43969869"/>
      </c:scatterChart>
      <c:valAx>
        <c:axId val="570813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defRPr>
            </a:pPr>
          </a:p>
        </c:txPr>
        <c:crossAx val="43969869"/>
        <c:crossesAt val="0"/>
        <c:crossBetween val="midCat"/>
        <c:dispUnits/>
        <c:minorUnit val="1"/>
      </c:valAx>
      <c:valAx>
        <c:axId val="43969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defRPr>
            </a:pPr>
          </a:p>
        </c:txPr>
        <c:crossAx val="5708132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35025"/>
          <c:w val="0.114"/>
          <c:h val="0.2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4</xdr:row>
      <xdr:rowOff>133350</xdr:rowOff>
    </xdr:from>
    <xdr:to>
      <xdr:col>15</xdr:col>
      <xdr:colOff>647700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3790950" y="800100"/>
        <a:ext cx="8286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6</xdr:row>
      <xdr:rowOff>0</xdr:rowOff>
    </xdr:from>
    <xdr:to>
      <xdr:col>17</xdr:col>
      <xdr:colOff>266700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00" y="990600"/>
        <a:ext cx="9410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5</xdr:row>
      <xdr:rowOff>0</xdr:rowOff>
    </xdr:from>
    <xdr:to>
      <xdr:col>16</xdr:col>
      <xdr:colOff>409575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810000" y="828675"/>
        <a:ext cx="87915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</xdr:row>
      <xdr:rowOff>152400</xdr:rowOff>
    </xdr:from>
    <xdr:to>
      <xdr:col>17</xdr:col>
      <xdr:colOff>114300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5629275" y="638175"/>
        <a:ext cx="7439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">
      <selection activeCell="E1" sqref="E1"/>
    </sheetView>
  </sheetViews>
  <sheetFormatPr defaultColWidth="11.421875" defaultRowHeight="12.75"/>
  <sheetData>
    <row r="1" spans="1:8" ht="14.25">
      <c r="A1" s="6" t="s">
        <v>3</v>
      </c>
      <c r="B1" s="6"/>
      <c r="C1" s="2">
        <v>0.25</v>
      </c>
      <c r="D1" s="2" t="s">
        <v>11</v>
      </c>
      <c r="E1" s="3"/>
      <c r="F1" s="3"/>
      <c r="G1" s="2"/>
      <c r="H1" s="2"/>
    </row>
    <row r="2" spans="1:10" ht="12.75">
      <c r="A2" s="6" t="s">
        <v>5</v>
      </c>
      <c r="B2" s="6"/>
      <c r="C2" s="2">
        <v>6</v>
      </c>
      <c r="D2" s="2" t="s">
        <v>9</v>
      </c>
      <c r="E2" s="3"/>
      <c r="F2" s="3"/>
      <c r="G2" s="2"/>
      <c r="H2" s="2"/>
      <c r="J2" s="4"/>
    </row>
    <row r="3" spans="1:10" ht="12.75">
      <c r="A3" s="5" t="s">
        <v>7</v>
      </c>
      <c r="B3" s="3"/>
      <c r="C3" s="2">
        <f>C1*C2</f>
        <v>1.5</v>
      </c>
      <c r="D3" s="2" t="s">
        <v>10</v>
      </c>
      <c r="E3" s="5"/>
      <c r="F3" s="3"/>
      <c r="G3" s="2"/>
      <c r="H3" s="2"/>
      <c r="J3" s="4"/>
    </row>
    <row r="4" spans="1:4" ht="12.75">
      <c r="A4" s="1" t="s">
        <v>0</v>
      </c>
      <c r="B4" s="2">
        <v>0</v>
      </c>
      <c r="C4" s="2"/>
      <c r="D4" s="2"/>
    </row>
    <row r="5" spans="1:4" ht="12.75">
      <c r="A5" s="1" t="s">
        <v>1</v>
      </c>
      <c r="B5" s="1" t="s">
        <v>2</v>
      </c>
      <c r="C5" s="1"/>
      <c r="D5" s="1"/>
    </row>
    <row r="6" spans="1:4" ht="12.75">
      <c r="A6" s="2">
        <v>0</v>
      </c>
      <c r="B6" s="2">
        <f>1.5*SIN(2*PI()*(B$4*$C$1-$A6/$C$2))</f>
        <v>0</v>
      </c>
      <c r="C6" s="2"/>
      <c r="D6" s="2"/>
    </row>
    <row r="7" spans="1:4" ht="12.75">
      <c r="A7" s="2">
        <f aca="true" t="shared" si="0" ref="A7:A70">A6+6/64</f>
        <v>0.09375</v>
      </c>
      <c r="B7" s="2">
        <f aca="true" t="shared" si="1" ref="B7:B38">1.5*SIN(2*PI()*(B$4*$C$1-$A7/$C$2))</f>
        <v>-0.1470257104943409</v>
      </c>
      <c r="C7" s="2"/>
      <c r="D7" s="2"/>
    </row>
    <row r="8" spans="1:4" ht="12.75">
      <c r="A8" s="2">
        <f t="shared" si="0"/>
        <v>0.1875</v>
      </c>
      <c r="B8" s="2">
        <f t="shared" si="1"/>
        <v>-0.2926354830241924</v>
      </c>
      <c r="C8" s="2"/>
      <c r="D8" s="2"/>
    </row>
    <row r="9" spans="1:4" ht="12.75">
      <c r="A9" s="2">
        <f t="shared" si="0"/>
        <v>0.28125</v>
      </c>
      <c r="B9" s="2">
        <f t="shared" si="1"/>
        <v>-0.4354270158816935</v>
      </c>
      <c r="C9" s="2"/>
      <c r="D9" s="2"/>
    </row>
    <row r="10" spans="1:4" ht="12.75">
      <c r="A10" s="2">
        <f t="shared" si="0"/>
        <v>0.375</v>
      </c>
      <c r="B10" s="2">
        <f t="shared" si="1"/>
        <v>-0.5740251485476346</v>
      </c>
      <c r="C10" s="2"/>
      <c r="D10" s="2"/>
    </row>
    <row r="11" spans="1:4" ht="12.75">
      <c r="A11" s="2">
        <f t="shared" si="0"/>
        <v>0.46875</v>
      </c>
      <c r="B11" s="2">
        <f t="shared" si="1"/>
        <v>-0.7070951052389964</v>
      </c>
      <c r="C11" s="2"/>
      <c r="D11" s="2"/>
    </row>
    <row r="12" spans="1:4" ht="12.75">
      <c r="A12" s="2">
        <f t="shared" si="0"/>
        <v>0.5625</v>
      </c>
      <c r="B12" s="2">
        <f t="shared" si="1"/>
        <v>-0.8333553495294033</v>
      </c>
      <c r="C12" s="2"/>
      <c r="D12" s="2"/>
    </row>
    <row r="13" spans="1:4" ht="12.75">
      <c r="A13" s="2">
        <f t="shared" si="0"/>
        <v>0.65625</v>
      </c>
      <c r="B13" s="2">
        <f t="shared" si="1"/>
        <v>-0.9515899262454682</v>
      </c>
      <c r="C13" s="2"/>
      <c r="D13" s="2"/>
    </row>
    <row r="14" spans="1:4" ht="12.75">
      <c r="A14" s="2">
        <f t="shared" si="0"/>
        <v>0.75</v>
      </c>
      <c r="B14" s="2">
        <f t="shared" si="1"/>
        <v>-1.0606601717798212</v>
      </c>
      <c r="C14" s="2"/>
      <c r="D14" s="2"/>
    </row>
    <row r="15" spans="1:4" ht="12.75">
      <c r="A15" s="2">
        <f t="shared" si="0"/>
        <v>0.84375</v>
      </c>
      <c r="B15" s="2">
        <f t="shared" si="1"/>
        <v>-1.1595156800441055</v>
      </c>
      <c r="C15" s="2"/>
      <c r="D15" s="2"/>
    </row>
    <row r="16" spans="1:4" ht="12.75">
      <c r="A16" s="2">
        <f t="shared" si="0"/>
        <v>0.9375</v>
      </c>
      <c r="B16" s="2">
        <f t="shared" si="1"/>
        <v>-1.2472044184538178</v>
      </c>
      <c r="C16" s="2"/>
      <c r="D16" s="2"/>
    </row>
    <row r="17" spans="1:4" ht="12.75">
      <c r="A17" s="2">
        <f t="shared" si="0"/>
        <v>1.03125</v>
      </c>
      <c r="B17" s="2">
        <f t="shared" si="1"/>
        <v>-1.3228818965225324</v>
      </c>
      <c r="C17" s="2"/>
      <c r="D17" s="2"/>
    </row>
    <row r="18" spans="1:4" ht="12.75">
      <c r="A18" s="2">
        <f t="shared" si="0"/>
        <v>1.125</v>
      </c>
      <c r="B18" s="2">
        <f t="shared" si="1"/>
        <v>-1.38581929876693</v>
      </c>
      <c r="C18" s="2"/>
      <c r="D18" s="2"/>
    </row>
    <row r="19" spans="1:4" ht="12.75">
      <c r="A19" s="2">
        <f t="shared" si="0"/>
        <v>1.21875</v>
      </c>
      <c r="B19" s="2">
        <f t="shared" si="1"/>
        <v>-1.4354105035983133</v>
      </c>
      <c r="C19" s="2"/>
      <c r="D19" s="2"/>
    </row>
    <row r="20" spans="1:4" ht="12.75">
      <c r="A20" s="2">
        <f t="shared" si="0"/>
        <v>1.3125</v>
      </c>
      <c r="B20" s="2">
        <f t="shared" si="1"/>
        <v>-1.4711779206048456</v>
      </c>
      <c r="C20" s="2"/>
      <c r="D20" s="2"/>
    </row>
    <row r="21" spans="1:4" ht="12.75">
      <c r="A21" s="2">
        <f t="shared" si="0"/>
        <v>1.40625</v>
      </c>
      <c r="B21" s="2">
        <f t="shared" si="1"/>
        <v>-1.4927770900082953</v>
      </c>
      <c r="C21" s="2"/>
      <c r="D21" s="2"/>
    </row>
    <row r="22" spans="1:4" ht="12.75">
      <c r="A22" s="2">
        <f t="shared" si="0"/>
        <v>1.5</v>
      </c>
      <c r="B22" s="2">
        <f t="shared" si="1"/>
        <v>-1.5</v>
      </c>
      <c r="C22" s="2"/>
      <c r="D22" s="2"/>
    </row>
    <row r="23" spans="1:4" ht="12.75">
      <c r="A23" s="2">
        <f t="shared" si="0"/>
        <v>1.59375</v>
      </c>
      <c r="B23" s="2">
        <f t="shared" si="1"/>
        <v>-1.4927770900082953</v>
      </c>
      <c r="C23" s="2"/>
      <c r="D23" s="2"/>
    </row>
    <row r="24" spans="1:4" ht="12.75">
      <c r="A24" s="2">
        <f t="shared" si="0"/>
        <v>1.6875</v>
      </c>
      <c r="B24" s="2">
        <f t="shared" si="1"/>
        <v>-1.4711779206048456</v>
      </c>
      <c r="C24" s="2"/>
      <c r="D24" s="2"/>
    </row>
    <row r="25" spans="1:4" ht="12.75">
      <c r="A25" s="2">
        <f t="shared" si="0"/>
        <v>1.78125</v>
      </c>
      <c r="B25" s="2">
        <f t="shared" si="1"/>
        <v>-1.4354105035983133</v>
      </c>
      <c r="C25" s="2"/>
      <c r="D25" s="2"/>
    </row>
    <row r="26" spans="1:4" ht="12.75">
      <c r="A26" s="2">
        <f t="shared" si="0"/>
        <v>1.875</v>
      </c>
      <c r="B26" s="2">
        <f t="shared" si="1"/>
        <v>-1.38581929876693</v>
      </c>
      <c r="C26" s="2"/>
      <c r="D26" s="2"/>
    </row>
    <row r="27" spans="1:4" ht="12.75">
      <c r="A27" s="2">
        <f t="shared" si="0"/>
        <v>1.96875</v>
      </c>
      <c r="B27" s="2">
        <f t="shared" si="1"/>
        <v>-1.3228818965225326</v>
      </c>
      <c r="C27" s="2"/>
      <c r="D27" s="2"/>
    </row>
    <row r="28" spans="1:4" ht="12.75">
      <c r="A28" s="2">
        <f t="shared" si="0"/>
        <v>2.0625</v>
      </c>
      <c r="B28" s="2">
        <f t="shared" si="1"/>
        <v>-1.2472044184538182</v>
      </c>
      <c r="C28" s="2"/>
      <c r="D28" s="2"/>
    </row>
    <row r="29" spans="1:4" ht="12.75">
      <c r="A29" s="2">
        <f t="shared" si="0"/>
        <v>2.15625</v>
      </c>
      <c r="B29" s="2">
        <f t="shared" si="1"/>
        <v>-1.1595156800441058</v>
      </c>
      <c r="C29" s="2"/>
      <c r="D29" s="2"/>
    </row>
    <row r="30" spans="1:4" ht="12.75">
      <c r="A30" s="2">
        <f t="shared" si="0"/>
        <v>2.25</v>
      </c>
      <c r="B30" s="2">
        <f t="shared" si="1"/>
        <v>-1.0606601717798214</v>
      </c>
      <c r="C30" s="2"/>
      <c r="D30" s="2"/>
    </row>
    <row r="31" spans="1:4" ht="12.75">
      <c r="A31" s="2">
        <f t="shared" si="0"/>
        <v>2.34375</v>
      </c>
      <c r="B31" s="2">
        <f t="shared" si="1"/>
        <v>-0.9515899262454682</v>
      </c>
      <c r="C31" s="2"/>
      <c r="D31" s="2"/>
    </row>
    <row r="32" spans="1:4" ht="12.75">
      <c r="A32" s="2">
        <f t="shared" si="0"/>
        <v>2.4375</v>
      </c>
      <c r="B32" s="2">
        <f t="shared" si="1"/>
        <v>-0.8333553495294033</v>
      </c>
      <c r="C32" s="2"/>
      <c r="D32" s="2"/>
    </row>
    <row r="33" spans="1:4" ht="12.75">
      <c r="A33" s="2">
        <f t="shared" si="0"/>
        <v>2.53125</v>
      </c>
      <c r="B33" s="2">
        <f t="shared" si="1"/>
        <v>-0.7070951052389968</v>
      </c>
      <c r="C33" s="2"/>
      <c r="D33" s="2"/>
    </row>
    <row r="34" spans="1:4" ht="12.75">
      <c r="A34" s="2">
        <f t="shared" si="0"/>
        <v>2.625</v>
      </c>
      <c r="B34" s="2">
        <f t="shared" si="1"/>
        <v>-0.5740251485476349</v>
      </c>
      <c r="C34" s="2"/>
      <c r="D34" s="2"/>
    </row>
    <row r="35" spans="1:4" ht="12.75">
      <c r="A35" s="2">
        <f t="shared" si="0"/>
        <v>2.71875</v>
      </c>
      <c r="B35" s="2">
        <f t="shared" si="1"/>
        <v>-0.4354270158816936</v>
      </c>
      <c r="C35" s="2"/>
      <c r="D35" s="2"/>
    </row>
    <row r="36" spans="1:4" ht="12.75">
      <c r="A36" s="2">
        <f t="shared" si="0"/>
        <v>2.8125</v>
      </c>
      <c r="B36" s="2">
        <f t="shared" si="1"/>
        <v>-0.2926354830241929</v>
      </c>
      <c r="C36" s="2"/>
      <c r="D36" s="2"/>
    </row>
    <row r="37" spans="1:4" ht="12.75">
      <c r="A37" s="2">
        <f t="shared" si="0"/>
        <v>2.90625</v>
      </c>
      <c r="B37" s="2">
        <f t="shared" si="1"/>
        <v>-0.14702571049434124</v>
      </c>
      <c r="C37" s="2"/>
      <c r="D37" s="2"/>
    </row>
    <row r="38" spans="1:4" ht="12.75">
      <c r="A38" s="2">
        <f t="shared" si="0"/>
        <v>3</v>
      </c>
      <c r="B38" s="2">
        <f t="shared" si="1"/>
        <v>-1.83772268236293E-16</v>
      </c>
      <c r="C38" s="2"/>
      <c r="D38" s="2"/>
    </row>
    <row r="39" spans="1:4" ht="12.75">
      <c r="A39" s="2">
        <f t="shared" si="0"/>
        <v>3.09375</v>
      </c>
      <c r="B39" s="2">
        <f aca="true" t="shared" si="2" ref="B39:B70">1.5*SIN(2*PI()*(B$4*$C$1-$A39/$C$2))</f>
        <v>0.14702571049434088</v>
      </c>
      <c r="C39" s="2"/>
      <c r="D39" s="2"/>
    </row>
    <row r="40" spans="1:4" ht="12.75">
      <c r="A40" s="2">
        <f t="shared" si="0"/>
        <v>3.1875</v>
      </c>
      <c r="B40" s="2">
        <f t="shared" si="2"/>
        <v>0.2926354830241925</v>
      </c>
      <c r="C40" s="2"/>
      <c r="D40" s="2"/>
    </row>
    <row r="41" spans="1:4" ht="12.75">
      <c r="A41" s="2">
        <f t="shared" si="0"/>
        <v>3.28125</v>
      </c>
      <c r="B41" s="2">
        <f t="shared" si="2"/>
        <v>0.4354270158816932</v>
      </c>
      <c r="C41" s="2"/>
      <c r="D41" s="2"/>
    </row>
    <row r="42" spans="1:4" ht="12.75">
      <c r="A42" s="2">
        <f t="shared" si="0"/>
        <v>3.375</v>
      </c>
      <c r="B42" s="2">
        <f t="shared" si="2"/>
        <v>0.5740251485476345</v>
      </c>
      <c r="C42" s="2"/>
      <c r="D42" s="2"/>
    </row>
    <row r="43" spans="1:4" ht="12.75">
      <c r="A43" s="2">
        <f t="shared" si="0"/>
        <v>3.46875</v>
      </c>
      <c r="B43" s="2">
        <f t="shared" si="2"/>
        <v>0.7070951052389964</v>
      </c>
      <c r="C43" s="2"/>
      <c r="D43" s="2"/>
    </row>
    <row r="44" spans="1:4" ht="12.75">
      <c r="A44" s="2">
        <f t="shared" si="0"/>
        <v>3.5625</v>
      </c>
      <c r="B44" s="2">
        <f t="shared" si="2"/>
        <v>0.8333553495294029</v>
      </c>
      <c r="C44" s="2"/>
      <c r="D44" s="2"/>
    </row>
    <row r="45" spans="1:4" ht="12.75">
      <c r="A45" s="2">
        <f t="shared" si="0"/>
        <v>3.65625</v>
      </c>
      <c r="B45" s="2">
        <f t="shared" si="2"/>
        <v>0.9515899262454679</v>
      </c>
      <c r="C45" s="2"/>
      <c r="D45" s="2"/>
    </row>
    <row r="46" spans="1:4" ht="12.75">
      <c r="A46" s="2">
        <f t="shared" si="0"/>
        <v>3.75</v>
      </c>
      <c r="B46" s="2">
        <f t="shared" si="2"/>
        <v>1.0606601717798212</v>
      </c>
      <c r="C46" s="2"/>
      <c r="D46" s="2"/>
    </row>
    <row r="47" spans="1:4" ht="12.75">
      <c r="A47" s="2">
        <f t="shared" si="0"/>
        <v>3.84375</v>
      </c>
      <c r="B47" s="2">
        <f t="shared" si="2"/>
        <v>1.1595156800441049</v>
      </c>
      <c r="C47" s="2"/>
      <c r="D47" s="2"/>
    </row>
    <row r="48" spans="1:4" ht="12.75">
      <c r="A48" s="2">
        <f t="shared" si="0"/>
        <v>3.9375</v>
      </c>
      <c r="B48" s="2">
        <f t="shared" si="2"/>
        <v>1.2472044184538178</v>
      </c>
      <c r="C48" s="2"/>
      <c r="D48" s="2"/>
    </row>
    <row r="49" spans="1:4" ht="12.75">
      <c r="A49" s="2">
        <f t="shared" si="0"/>
        <v>4.03125</v>
      </c>
      <c r="B49" s="2">
        <f t="shared" si="2"/>
        <v>1.3228818965225324</v>
      </c>
      <c r="C49" s="2"/>
      <c r="D49" s="2"/>
    </row>
    <row r="50" spans="1:4" ht="12.75">
      <c r="A50" s="2">
        <f t="shared" si="0"/>
        <v>4.125</v>
      </c>
      <c r="B50" s="2">
        <f t="shared" si="2"/>
        <v>1.3858192987669298</v>
      </c>
      <c r="C50" s="2"/>
      <c r="D50" s="2"/>
    </row>
    <row r="51" spans="1:4" ht="12.75">
      <c r="A51" s="2">
        <f t="shared" si="0"/>
        <v>4.21875</v>
      </c>
      <c r="B51" s="2">
        <f t="shared" si="2"/>
        <v>1.4354105035983133</v>
      </c>
      <c r="C51" s="2"/>
      <c r="D51" s="2"/>
    </row>
    <row r="52" spans="1:4" ht="12.75">
      <c r="A52" s="2">
        <f t="shared" si="0"/>
        <v>4.3125</v>
      </c>
      <c r="B52" s="2">
        <f t="shared" si="2"/>
        <v>1.4711779206048454</v>
      </c>
      <c r="C52" s="2"/>
      <c r="D52" s="2"/>
    </row>
    <row r="53" spans="1:4" ht="12.75">
      <c r="A53" s="2">
        <f t="shared" si="0"/>
        <v>4.40625</v>
      </c>
      <c r="B53" s="2">
        <f t="shared" si="2"/>
        <v>1.4927770900082953</v>
      </c>
      <c r="C53" s="2"/>
      <c r="D53" s="2"/>
    </row>
    <row r="54" spans="1:4" ht="12.75">
      <c r="A54" s="2">
        <f t="shared" si="0"/>
        <v>4.5</v>
      </c>
      <c r="B54" s="2">
        <f t="shared" si="2"/>
        <v>1.5</v>
      </c>
      <c r="C54" s="2"/>
      <c r="D54" s="2"/>
    </row>
    <row r="55" spans="1:4" ht="12.75">
      <c r="A55" s="2">
        <f t="shared" si="0"/>
        <v>4.59375</v>
      </c>
      <c r="B55" s="2">
        <f t="shared" si="2"/>
        <v>1.4927770900082953</v>
      </c>
      <c r="C55" s="2"/>
      <c r="D55" s="2"/>
    </row>
    <row r="56" spans="1:4" ht="12.75">
      <c r="A56" s="2">
        <f t="shared" si="0"/>
        <v>4.6875</v>
      </c>
      <c r="B56" s="2">
        <f t="shared" si="2"/>
        <v>1.4711779206048456</v>
      </c>
      <c r="C56" s="2"/>
      <c r="D56" s="2"/>
    </row>
    <row r="57" spans="1:4" ht="12.75">
      <c r="A57" s="2">
        <f t="shared" si="0"/>
        <v>4.78125</v>
      </c>
      <c r="B57" s="2">
        <f t="shared" si="2"/>
        <v>1.4354105035983133</v>
      </c>
      <c r="C57" s="2"/>
      <c r="D57" s="2"/>
    </row>
    <row r="58" spans="1:4" ht="12.75">
      <c r="A58" s="2">
        <f t="shared" si="0"/>
        <v>4.875</v>
      </c>
      <c r="B58" s="2">
        <f t="shared" si="2"/>
        <v>1.38581929876693</v>
      </c>
      <c r="C58" s="2"/>
      <c r="D58" s="2"/>
    </row>
    <row r="59" spans="1:4" ht="12.75">
      <c r="A59" s="2">
        <f t="shared" si="0"/>
        <v>4.96875</v>
      </c>
      <c r="B59" s="2">
        <f t="shared" si="2"/>
        <v>1.3228818965225326</v>
      </c>
      <c r="C59" s="2"/>
      <c r="D59" s="2"/>
    </row>
    <row r="60" spans="1:4" ht="12.75">
      <c r="A60" s="2">
        <f t="shared" si="0"/>
        <v>5.0625</v>
      </c>
      <c r="B60" s="2">
        <f t="shared" si="2"/>
        <v>1.2472044184538182</v>
      </c>
      <c r="C60" s="2"/>
      <c r="D60" s="2"/>
    </row>
    <row r="61" spans="1:4" ht="12.75">
      <c r="A61" s="2">
        <f t="shared" si="0"/>
        <v>5.15625</v>
      </c>
      <c r="B61" s="2">
        <f t="shared" si="2"/>
        <v>1.1595156800441053</v>
      </c>
      <c r="C61" s="2"/>
      <c r="D61" s="2"/>
    </row>
    <row r="62" spans="1:4" ht="12.75">
      <c r="A62" s="2">
        <f t="shared" si="0"/>
        <v>5.25</v>
      </c>
      <c r="B62" s="2">
        <f t="shared" si="2"/>
        <v>1.0606601717798214</v>
      </c>
      <c r="C62" s="2"/>
      <c r="D62" s="2"/>
    </row>
    <row r="63" spans="1:4" ht="12.75">
      <c r="A63" s="2">
        <f t="shared" si="0"/>
        <v>5.34375</v>
      </c>
      <c r="B63" s="2">
        <f t="shared" si="2"/>
        <v>0.9515899262454689</v>
      </c>
      <c r="C63" s="2"/>
      <c r="D63" s="2"/>
    </row>
    <row r="64" spans="1:4" ht="12.75">
      <c r="A64" s="2">
        <f t="shared" si="0"/>
        <v>5.4375</v>
      </c>
      <c r="B64" s="2">
        <f t="shared" si="2"/>
        <v>0.8333553495294033</v>
      </c>
      <c r="C64" s="2"/>
      <c r="D64" s="2"/>
    </row>
    <row r="65" spans="1:4" ht="12.75">
      <c r="A65" s="2">
        <f t="shared" si="0"/>
        <v>5.53125</v>
      </c>
      <c r="B65" s="2">
        <f t="shared" si="2"/>
        <v>0.7070951052389969</v>
      </c>
      <c r="C65" s="2"/>
      <c r="D65" s="2"/>
    </row>
    <row r="66" spans="1:4" ht="12.75">
      <c r="A66" s="2">
        <f t="shared" si="0"/>
        <v>5.625</v>
      </c>
      <c r="B66" s="2">
        <f t="shared" si="2"/>
        <v>0.5740251485476355</v>
      </c>
      <c r="C66" s="2"/>
      <c r="D66" s="2"/>
    </row>
    <row r="67" spans="1:4" ht="12.75">
      <c r="A67" s="2">
        <f t="shared" si="0"/>
        <v>5.71875</v>
      </c>
      <c r="B67" s="2">
        <f t="shared" si="2"/>
        <v>0.43542701588169375</v>
      </c>
      <c r="C67" s="2"/>
      <c r="D67" s="2"/>
    </row>
    <row r="68" spans="1:4" ht="12.75">
      <c r="A68" s="2">
        <f t="shared" si="0"/>
        <v>5.8125</v>
      </c>
      <c r="B68" s="2">
        <f t="shared" si="2"/>
        <v>0.29263548302419307</v>
      </c>
      <c r="C68" s="2"/>
      <c r="D68" s="2"/>
    </row>
    <row r="69" spans="1:4" ht="12.75">
      <c r="A69" s="2">
        <f t="shared" si="0"/>
        <v>5.90625</v>
      </c>
      <c r="B69" s="2">
        <f t="shared" si="2"/>
        <v>0.14702571049434077</v>
      </c>
      <c r="C69" s="2"/>
      <c r="D69" s="2"/>
    </row>
    <row r="70" spans="1:4" ht="12.75">
      <c r="A70" s="2">
        <f t="shared" si="0"/>
        <v>6</v>
      </c>
      <c r="B70" s="2">
        <f t="shared" si="2"/>
        <v>3.67544536472586E-16</v>
      </c>
      <c r="C70" s="2"/>
      <c r="D70" s="2"/>
    </row>
    <row r="71" spans="1:4" ht="12.75">
      <c r="A71" s="2">
        <f aca="true" t="shared" si="3" ref="A71:A134">A70+6/64</f>
        <v>6.09375</v>
      </c>
      <c r="B71" s="2">
        <f aca="true" t="shared" si="4" ref="B71:B102">1.5*SIN(2*PI()*(B$4*$C$1-$A71/$C$2))</f>
        <v>-0.14702571049434005</v>
      </c>
      <c r="C71" s="2"/>
      <c r="D71" s="2"/>
    </row>
    <row r="72" spans="1:4" ht="12.75">
      <c r="A72" s="2">
        <f t="shared" si="3"/>
        <v>6.1875</v>
      </c>
      <c r="B72" s="2">
        <f t="shared" si="4"/>
        <v>-0.2926354830241924</v>
      </c>
      <c r="C72" s="2"/>
      <c r="D72" s="2"/>
    </row>
    <row r="73" spans="1:4" ht="12.75">
      <c r="A73" s="2">
        <f t="shared" si="3"/>
        <v>6.28125</v>
      </c>
      <c r="B73" s="2">
        <f t="shared" si="4"/>
        <v>-0.43542701588169297</v>
      </c>
      <c r="C73" s="2"/>
      <c r="D73" s="2"/>
    </row>
    <row r="74" spans="1:4" ht="12.75">
      <c r="A74" s="2">
        <f t="shared" si="3"/>
        <v>6.375</v>
      </c>
      <c r="B74" s="2">
        <f t="shared" si="4"/>
        <v>-0.5740251485476349</v>
      </c>
      <c r="C74" s="2"/>
      <c r="D74" s="2"/>
    </row>
    <row r="75" spans="1:4" ht="12.75">
      <c r="A75" s="2">
        <f t="shared" si="3"/>
        <v>6.46875</v>
      </c>
      <c r="B75" s="2">
        <f t="shared" si="4"/>
        <v>-0.7070951052389963</v>
      </c>
      <c r="C75" s="2"/>
      <c r="D75" s="2"/>
    </row>
    <row r="76" spans="1:4" ht="12.75">
      <c r="A76" s="2">
        <f t="shared" si="3"/>
        <v>6.5625</v>
      </c>
      <c r="B76" s="2">
        <f t="shared" si="4"/>
        <v>-0.8333553495294028</v>
      </c>
      <c r="C76" s="2"/>
      <c r="D76" s="2"/>
    </row>
    <row r="77" spans="1:4" ht="12.75">
      <c r="A77" s="2">
        <f t="shared" si="3"/>
        <v>6.65625</v>
      </c>
      <c r="B77" s="2">
        <f t="shared" si="4"/>
        <v>-0.9515899262454683</v>
      </c>
      <c r="C77" s="2"/>
      <c r="D77" s="2"/>
    </row>
    <row r="78" spans="1:4" ht="12.75">
      <c r="A78" s="2">
        <f t="shared" si="3"/>
        <v>6.75</v>
      </c>
      <c r="B78" s="2">
        <f t="shared" si="4"/>
        <v>-1.060660171779821</v>
      </c>
      <c r="C78" s="2"/>
      <c r="D78" s="2"/>
    </row>
    <row r="79" spans="1:4" ht="12.75">
      <c r="A79" s="2">
        <f t="shared" si="3"/>
        <v>6.84375</v>
      </c>
      <c r="B79" s="2">
        <f t="shared" si="4"/>
        <v>-1.1595156800441049</v>
      </c>
      <c r="C79" s="2"/>
      <c r="D79" s="2"/>
    </row>
    <row r="80" spans="1:4" ht="12.75">
      <c r="A80" s="2">
        <f t="shared" si="3"/>
        <v>6.9375</v>
      </c>
      <c r="B80" s="2">
        <f t="shared" si="4"/>
        <v>-1.2472044184538178</v>
      </c>
      <c r="C80" s="2"/>
      <c r="D80" s="2"/>
    </row>
    <row r="81" spans="1:4" ht="12.75">
      <c r="A81" s="2">
        <f t="shared" si="3"/>
        <v>7.03125</v>
      </c>
      <c r="B81" s="2">
        <f t="shared" si="4"/>
        <v>-1.3228818965225322</v>
      </c>
      <c r="C81" s="2"/>
      <c r="D81" s="2"/>
    </row>
    <row r="82" spans="1:4" ht="12.75">
      <c r="A82" s="2">
        <f t="shared" si="3"/>
        <v>7.125</v>
      </c>
      <c r="B82" s="2">
        <f t="shared" si="4"/>
        <v>-1.3858192987669298</v>
      </c>
      <c r="C82" s="2"/>
      <c r="D82" s="2"/>
    </row>
    <row r="83" spans="1:4" ht="12.75">
      <c r="A83" s="2">
        <f t="shared" si="3"/>
        <v>7.21875</v>
      </c>
      <c r="B83" s="2">
        <f t="shared" si="4"/>
        <v>-1.4354105035983133</v>
      </c>
      <c r="C83" s="2"/>
      <c r="D83" s="2"/>
    </row>
    <row r="84" spans="1:4" ht="12.75">
      <c r="A84" s="2">
        <f t="shared" si="3"/>
        <v>7.3125</v>
      </c>
      <c r="B84" s="2">
        <f t="shared" si="4"/>
        <v>-1.4711779206048454</v>
      </c>
      <c r="C84" s="2"/>
      <c r="D84" s="2"/>
    </row>
    <row r="85" spans="1:4" ht="12.75">
      <c r="A85" s="2">
        <f t="shared" si="3"/>
        <v>7.40625</v>
      </c>
      <c r="B85" s="2">
        <f t="shared" si="4"/>
        <v>-1.4927770900082953</v>
      </c>
      <c r="C85" s="2"/>
      <c r="D85" s="2"/>
    </row>
    <row r="86" spans="1:4" ht="12.75">
      <c r="A86" s="2">
        <f t="shared" si="3"/>
        <v>7.5</v>
      </c>
      <c r="B86" s="2">
        <f t="shared" si="4"/>
        <v>-1.5</v>
      </c>
      <c r="C86" s="2"/>
      <c r="D86" s="2"/>
    </row>
    <row r="87" spans="1:4" ht="12.75">
      <c r="A87" s="2">
        <f t="shared" si="3"/>
        <v>7.59375</v>
      </c>
      <c r="B87" s="2">
        <f t="shared" si="4"/>
        <v>-1.4927770900082953</v>
      </c>
      <c r="C87" s="2"/>
      <c r="D87" s="2"/>
    </row>
    <row r="88" spans="1:4" ht="12.75">
      <c r="A88" s="2">
        <f t="shared" si="3"/>
        <v>7.6875</v>
      </c>
      <c r="B88" s="2">
        <f t="shared" si="4"/>
        <v>-1.471177920604846</v>
      </c>
      <c r="C88" s="2"/>
      <c r="D88" s="2"/>
    </row>
    <row r="89" spans="1:4" ht="12.75">
      <c r="A89" s="2">
        <f t="shared" si="3"/>
        <v>7.78125</v>
      </c>
      <c r="B89" s="2">
        <f t="shared" si="4"/>
        <v>-1.4354105035983131</v>
      </c>
      <c r="C89" s="2"/>
      <c r="D89" s="2"/>
    </row>
    <row r="90" spans="1:4" ht="12.75">
      <c r="A90" s="2">
        <f t="shared" si="3"/>
        <v>7.875</v>
      </c>
      <c r="B90" s="2">
        <f t="shared" si="4"/>
        <v>-1.38581929876693</v>
      </c>
      <c r="C90" s="2"/>
      <c r="D90" s="2"/>
    </row>
    <row r="91" spans="1:4" ht="12.75">
      <c r="A91" s="2">
        <f t="shared" si="3"/>
        <v>7.96875</v>
      </c>
      <c r="B91" s="2">
        <f t="shared" si="4"/>
        <v>-1.3228818965225329</v>
      </c>
      <c r="C91" s="2"/>
      <c r="D91" s="2"/>
    </row>
    <row r="92" spans="1:4" ht="12.75">
      <c r="A92" s="2">
        <f t="shared" si="3"/>
        <v>8.0625</v>
      </c>
      <c r="B92" s="2">
        <f t="shared" si="4"/>
        <v>-1.2472044184538182</v>
      </c>
      <c r="C92" s="2"/>
      <c r="D92" s="2"/>
    </row>
    <row r="93" spans="1:4" ht="12.75">
      <c r="A93" s="2">
        <f t="shared" si="3"/>
        <v>8.15625</v>
      </c>
      <c r="B93" s="2">
        <f t="shared" si="4"/>
        <v>-1.1595156800441062</v>
      </c>
      <c r="C93" s="2"/>
      <c r="D93" s="2"/>
    </row>
    <row r="94" spans="1:4" ht="12.75">
      <c r="A94" s="2">
        <f t="shared" si="3"/>
        <v>8.25</v>
      </c>
      <c r="B94" s="2">
        <f t="shared" si="4"/>
        <v>-1.0606601717798225</v>
      </c>
      <c r="C94" s="2"/>
      <c r="D94" s="2"/>
    </row>
    <row r="95" spans="1:4" ht="12.75">
      <c r="A95" s="2">
        <f t="shared" si="3"/>
        <v>8.34375</v>
      </c>
      <c r="B95" s="2">
        <f t="shared" si="4"/>
        <v>-0.9515899262454681</v>
      </c>
      <c r="C95" s="2"/>
      <c r="D95" s="2"/>
    </row>
    <row r="96" spans="1:4" ht="12.75">
      <c r="A96" s="2">
        <f t="shared" si="3"/>
        <v>8.4375</v>
      </c>
      <c r="B96" s="2">
        <f t="shared" si="4"/>
        <v>-0.8333553495294035</v>
      </c>
      <c r="C96" s="2"/>
      <c r="D96" s="2"/>
    </row>
    <row r="97" spans="1:4" ht="12.75">
      <c r="A97" s="2">
        <f t="shared" si="3"/>
        <v>8.53125</v>
      </c>
      <c r="B97" s="2">
        <f t="shared" si="4"/>
        <v>-0.7070951052389971</v>
      </c>
      <c r="C97" s="2"/>
      <c r="D97" s="2"/>
    </row>
    <row r="98" spans="1:4" ht="12.75">
      <c r="A98" s="2">
        <f t="shared" si="3"/>
        <v>8.625</v>
      </c>
      <c r="B98" s="2">
        <f t="shared" si="4"/>
        <v>-0.5740251485476358</v>
      </c>
      <c r="C98" s="2"/>
      <c r="D98" s="2"/>
    </row>
    <row r="99" spans="1:4" ht="12.75">
      <c r="A99" s="2">
        <f t="shared" si="3"/>
        <v>8.71875</v>
      </c>
      <c r="B99" s="2">
        <f t="shared" si="4"/>
        <v>-0.4354270158816952</v>
      </c>
      <c r="C99" s="2"/>
      <c r="D99" s="2"/>
    </row>
    <row r="100" spans="1:4" ht="12.75">
      <c r="A100" s="2">
        <f t="shared" si="3"/>
        <v>8.8125</v>
      </c>
      <c r="B100" s="2">
        <f t="shared" si="4"/>
        <v>-0.29263548302419196</v>
      </c>
      <c r="C100" s="2"/>
      <c r="D100" s="2"/>
    </row>
    <row r="101" spans="1:4" ht="12.75">
      <c r="A101" s="2">
        <f t="shared" si="3"/>
        <v>8.90625</v>
      </c>
      <c r="B101" s="2">
        <f t="shared" si="4"/>
        <v>-0.14702571049434093</v>
      </c>
      <c r="C101" s="2"/>
      <c r="D101" s="2"/>
    </row>
    <row r="102" spans="1:4" ht="12.75">
      <c r="A102" s="2">
        <f t="shared" si="3"/>
        <v>9</v>
      </c>
      <c r="B102" s="2">
        <f t="shared" si="4"/>
        <v>-5.51316804708879E-16</v>
      </c>
      <c r="C102" s="2"/>
      <c r="D102" s="2"/>
    </row>
    <row r="103" spans="1:4" ht="12.75">
      <c r="A103" s="2">
        <f t="shared" si="3"/>
        <v>9.09375</v>
      </c>
      <c r="B103" s="2">
        <f aca="true" t="shared" si="5" ref="B103:B134">1.5*SIN(2*PI()*(B$4*$C$1-$A103/$C$2))</f>
        <v>0.14702571049433985</v>
      </c>
      <c r="C103" s="2"/>
      <c r="D103" s="2"/>
    </row>
    <row r="104" spans="1:4" ht="12.75">
      <c r="A104" s="2">
        <f t="shared" si="3"/>
        <v>9.1875</v>
      </c>
      <c r="B104" s="2">
        <f t="shared" si="5"/>
        <v>0.29263548302419085</v>
      </c>
      <c r="C104" s="2"/>
      <c r="D104" s="2"/>
    </row>
    <row r="105" spans="1:4" ht="12.75">
      <c r="A105" s="2">
        <f t="shared" si="3"/>
        <v>9.28125</v>
      </c>
      <c r="B105" s="2">
        <f t="shared" si="5"/>
        <v>0.4354270158816942</v>
      </c>
      <c r="C105" s="2"/>
      <c r="D105" s="2"/>
    </row>
    <row r="106" spans="1:4" ht="12.75">
      <c r="A106" s="2">
        <f t="shared" si="3"/>
        <v>9.375</v>
      </c>
      <c r="B106" s="2">
        <f t="shared" si="5"/>
        <v>0.5740251485476348</v>
      </c>
      <c r="C106" s="2"/>
      <c r="D106" s="2"/>
    </row>
    <row r="107" spans="1:4" ht="12.75">
      <c r="A107" s="2">
        <f t="shared" si="3"/>
        <v>9.46875</v>
      </c>
      <c r="B107" s="2">
        <f t="shared" si="5"/>
        <v>0.7070951052389961</v>
      </c>
      <c r="C107" s="2"/>
      <c r="D107" s="2"/>
    </row>
    <row r="108" spans="1:4" ht="12.75">
      <c r="A108" s="2">
        <f t="shared" si="3"/>
        <v>9.5625</v>
      </c>
      <c r="B108" s="2">
        <f t="shared" si="5"/>
        <v>0.8333553495294026</v>
      </c>
      <c r="C108" s="2"/>
      <c r="D108" s="2"/>
    </row>
    <row r="109" spans="1:4" ht="12.75">
      <c r="A109" s="2">
        <f t="shared" si="3"/>
        <v>9.65625</v>
      </c>
      <c r="B109" s="2">
        <f t="shared" si="5"/>
        <v>0.951589926245467</v>
      </c>
      <c r="C109" s="2"/>
      <c r="D109" s="2"/>
    </row>
    <row r="110" spans="1:4" ht="12.75">
      <c r="A110" s="2">
        <f t="shared" si="3"/>
        <v>9.75</v>
      </c>
      <c r="B110" s="2">
        <f t="shared" si="5"/>
        <v>1.0606601717798219</v>
      </c>
      <c r="C110" s="2"/>
      <c r="D110" s="2"/>
    </row>
    <row r="111" spans="1:4" ht="12.75">
      <c r="A111" s="2">
        <f t="shared" si="3"/>
        <v>9.84375</v>
      </c>
      <c r="B111" s="2">
        <f t="shared" si="5"/>
        <v>1.1595156800441058</v>
      </c>
      <c r="C111" s="2"/>
      <c r="D111" s="2"/>
    </row>
    <row r="112" spans="1:4" ht="12.75">
      <c r="A112" s="2">
        <f t="shared" si="3"/>
        <v>9.9375</v>
      </c>
      <c r="B112" s="2">
        <f t="shared" si="5"/>
        <v>1.2472044184538178</v>
      </c>
      <c r="C112" s="2"/>
      <c r="D112" s="2"/>
    </row>
    <row r="113" spans="1:4" ht="12.75">
      <c r="A113" s="2">
        <f t="shared" si="3"/>
        <v>10.03125</v>
      </c>
      <c r="B113" s="2">
        <f t="shared" si="5"/>
        <v>1.3228818965225322</v>
      </c>
      <c r="C113" s="2"/>
      <c r="D113" s="2"/>
    </row>
    <row r="114" spans="1:4" ht="12.75">
      <c r="A114" s="2">
        <f t="shared" si="3"/>
        <v>10.125</v>
      </c>
      <c r="B114" s="2">
        <f t="shared" si="5"/>
        <v>1.3858192987669296</v>
      </c>
      <c r="C114" s="2"/>
      <c r="D114" s="2"/>
    </row>
    <row r="115" spans="1:4" ht="12.75">
      <c r="A115" s="2">
        <f t="shared" si="3"/>
        <v>10.21875</v>
      </c>
      <c r="B115" s="2">
        <f t="shared" si="5"/>
        <v>1.4354105035983127</v>
      </c>
      <c r="C115" s="2"/>
      <c r="D115" s="2"/>
    </row>
    <row r="116" spans="1:4" ht="12.75">
      <c r="A116" s="2">
        <f t="shared" si="3"/>
        <v>10.3125</v>
      </c>
      <c r="B116" s="2">
        <f t="shared" si="5"/>
        <v>1.4711779206048459</v>
      </c>
      <c r="C116" s="2"/>
      <c r="D116" s="2"/>
    </row>
    <row r="117" spans="1:4" ht="12.75">
      <c r="A117" s="2">
        <f t="shared" si="3"/>
        <v>10.40625</v>
      </c>
      <c r="B117" s="2">
        <f t="shared" si="5"/>
        <v>1.4927770900082953</v>
      </c>
      <c r="C117" s="2"/>
      <c r="D117" s="2"/>
    </row>
    <row r="118" spans="1:4" ht="12.75">
      <c r="A118" s="2">
        <f t="shared" si="3"/>
        <v>10.5</v>
      </c>
      <c r="B118" s="2">
        <f t="shared" si="5"/>
        <v>1.5</v>
      </c>
      <c r="C118" s="2"/>
      <c r="D118" s="2"/>
    </row>
    <row r="119" spans="1:4" ht="12.75">
      <c r="A119" s="2">
        <f t="shared" si="3"/>
        <v>10.59375</v>
      </c>
      <c r="B119" s="2">
        <f t="shared" si="5"/>
        <v>1.4927770900082953</v>
      </c>
      <c r="C119" s="2"/>
      <c r="D119" s="2"/>
    </row>
    <row r="120" spans="1:4" ht="12.75">
      <c r="A120" s="2">
        <f t="shared" si="3"/>
        <v>10.6875</v>
      </c>
      <c r="B120" s="2">
        <f t="shared" si="5"/>
        <v>1.471177920604846</v>
      </c>
      <c r="C120" s="2"/>
      <c r="D120" s="2"/>
    </row>
    <row r="121" spans="1:4" ht="12.75">
      <c r="A121" s="2">
        <f t="shared" si="3"/>
        <v>10.78125</v>
      </c>
      <c r="B121" s="2">
        <f t="shared" si="5"/>
        <v>1.4354105035983131</v>
      </c>
      <c r="C121" s="2"/>
      <c r="D121" s="2"/>
    </row>
    <row r="122" spans="1:4" ht="12.75">
      <c r="A122" s="2">
        <f t="shared" si="3"/>
        <v>10.875</v>
      </c>
      <c r="B122" s="2">
        <f t="shared" si="5"/>
        <v>1.38581929876693</v>
      </c>
      <c r="C122" s="2"/>
      <c r="D122" s="2"/>
    </row>
    <row r="123" spans="1:4" ht="12.75">
      <c r="A123" s="2">
        <f t="shared" si="3"/>
        <v>10.96875</v>
      </c>
      <c r="B123" s="2">
        <f t="shared" si="5"/>
        <v>1.3228818965225329</v>
      </c>
      <c r="C123" s="2"/>
      <c r="D123" s="2"/>
    </row>
    <row r="124" spans="1:4" ht="12.75">
      <c r="A124" s="2">
        <f t="shared" si="3"/>
        <v>11.0625</v>
      </c>
      <c r="B124" s="2">
        <f t="shared" si="5"/>
        <v>1.2472044184538182</v>
      </c>
      <c r="C124" s="2"/>
      <c r="D124" s="2"/>
    </row>
    <row r="125" spans="1:4" ht="12.75">
      <c r="A125" s="2">
        <f t="shared" si="3"/>
        <v>11.15625</v>
      </c>
      <c r="B125" s="2">
        <f t="shared" si="5"/>
        <v>1.1595156800441062</v>
      </c>
      <c r="C125" s="2"/>
      <c r="D125" s="2"/>
    </row>
    <row r="126" spans="1:4" ht="12.75">
      <c r="A126" s="2">
        <f t="shared" si="3"/>
        <v>11.25</v>
      </c>
      <c r="B126" s="2">
        <f t="shared" si="5"/>
        <v>1.0606601717798227</v>
      </c>
      <c r="C126" s="2"/>
      <c r="D126" s="2"/>
    </row>
    <row r="127" spans="1:4" ht="12.75">
      <c r="A127" s="2">
        <f t="shared" si="3"/>
        <v>11.34375</v>
      </c>
      <c r="B127" s="2">
        <f t="shared" si="5"/>
        <v>0.9515899262454681</v>
      </c>
      <c r="C127" s="2"/>
      <c r="D127" s="2"/>
    </row>
    <row r="128" spans="1:4" ht="12.75">
      <c r="A128" s="2">
        <f t="shared" si="3"/>
        <v>11.4375</v>
      </c>
      <c r="B128" s="2">
        <f t="shared" si="5"/>
        <v>0.8333553495294036</v>
      </c>
      <c r="C128" s="2"/>
      <c r="D128" s="2"/>
    </row>
    <row r="129" spans="1:4" ht="12.75">
      <c r="A129" s="2">
        <f t="shared" si="3"/>
        <v>11.53125</v>
      </c>
      <c r="B129" s="2">
        <f t="shared" si="5"/>
        <v>0.7070951052389972</v>
      </c>
      <c r="C129" s="2"/>
      <c r="D129" s="2"/>
    </row>
    <row r="130" spans="1:4" ht="12.75">
      <c r="A130" s="2">
        <f t="shared" si="3"/>
        <v>11.625</v>
      </c>
      <c r="B130" s="2">
        <f t="shared" si="5"/>
        <v>0.574025148547636</v>
      </c>
      <c r="C130" s="2"/>
      <c r="D130" s="2"/>
    </row>
    <row r="131" spans="1:4" ht="12.75">
      <c r="A131" s="2">
        <f t="shared" si="3"/>
        <v>11.71875</v>
      </c>
      <c r="B131" s="2">
        <f t="shared" si="5"/>
        <v>0.4354270158816953</v>
      </c>
      <c r="C131" s="2"/>
      <c r="D131" s="2"/>
    </row>
    <row r="132" spans="1:4" ht="12.75">
      <c r="A132" s="2">
        <f t="shared" si="3"/>
        <v>11.8125</v>
      </c>
      <c r="B132" s="2">
        <f t="shared" si="5"/>
        <v>0.2926354830241921</v>
      </c>
      <c r="C132" s="2"/>
      <c r="D132" s="2"/>
    </row>
    <row r="133" spans="1:4" ht="12.75">
      <c r="A133" s="2">
        <f t="shared" si="3"/>
        <v>11.90625</v>
      </c>
      <c r="B133" s="2">
        <f t="shared" si="5"/>
        <v>0.14702571049434113</v>
      </c>
      <c r="C133" s="2"/>
      <c r="D133" s="2"/>
    </row>
    <row r="134" spans="1:4" ht="12.75">
      <c r="A134" s="2">
        <f t="shared" si="3"/>
        <v>12</v>
      </c>
      <c r="B134" s="2">
        <f t="shared" si="5"/>
        <v>7.35089072945172E-16</v>
      </c>
      <c r="C134" s="2"/>
      <c r="D134" s="2"/>
    </row>
    <row r="135" spans="1:4" ht="12.75">
      <c r="A135" s="2">
        <f aca="true" t="shared" si="6" ref="A135:A198">A134+6/64</f>
        <v>12.09375</v>
      </c>
      <c r="B135" s="2">
        <f aca="true" t="shared" si="7" ref="B135:B166">1.5*SIN(2*PI()*(B$4*$C$1-$A135/$C$2))</f>
        <v>-0.14702571049433968</v>
      </c>
      <c r="C135" s="2"/>
      <c r="D135" s="2"/>
    </row>
    <row r="136" spans="1:4" ht="12.75">
      <c r="A136" s="2">
        <f t="shared" si="6"/>
        <v>12.1875</v>
      </c>
      <c r="B136" s="2">
        <f t="shared" si="7"/>
        <v>-0.29263548302419073</v>
      </c>
      <c r="C136" s="2"/>
      <c r="D136" s="2"/>
    </row>
    <row r="137" spans="1:4" ht="12.75">
      <c r="A137" s="2">
        <f t="shared" si="6"/>
        <v>12.28125</v>
      </c>
      <c r="B137" s="2">
        <f t="shared" si="7"/>
        <v>-0.4354270158816939</v>
      </c>
      <c r="C137" s="2"/>
      <c r="D137" s="2"/>
    </row>
    <row r="138" spans="1:4" ht="12.75">
      <c r="A138" s="2">
        <f t="shared" si="6"/>
        <v>12.375</v>
      </c>
      <c r="B138" s="2">
        <f t="shared" si="7"/>
        <v>-0.5740251485476346</v>
      </c>
      <c r="C138" s="2"/>
      <c r="D138" s="2"/>
    </row>
    <row r="139" spans="1:4" ht="12.75">
      <c r="A139" s="2">
        <f t="shared" si="6"/>
        <v>12.46875</v>
      </c>
      <c r="B139" s="2">
        <f t="shared" si="7"/>
        <v>-0.707095105238996</v>
      </c>
      <c r="C139" s="2"/>
      <c r="D139" s="2"/>
    </row>
    <row r="140" spans="1:4" ht="12.75">
      <c r="A140" s="2">
        <f t="shared" si="6"/>
        <v>12.5625</v>
      </c>
      <c r="B140" s="2">
        <f t="shared" si="7"/>
        <v>-0.8333553495294024</v>
      </c>
      <c r="C140" s="2"/>
      <c r="D140" s="2"/>
    </row>
    <row r="141" spans="1:4" ht="12.75">
      <c r="A141" s="2">
        <f t="shared" si="6"/>
        <v>12.65625</v>
      </c>
      <c r="B141" s="2">
        <f t="shared" si="7"/>
        <v>-0.951589926245467</v>
      </c>
      <c r="C141" s="2"/>
      <c r="D141" s="2"/>
    </row>
    <row r="142" spans="1:4" ht="12.75">
      <c r="A142" s="2">
        <f t="shared" si="6"/>
        <v>12.75</v>
      </c>
      <c r="B142" s="2">
        <f t="shared" si="7"/>
        <v>-1.0606601717798216</v>
      </c>
      <c r="C142" s="2"/>
      <c r="D142" s="2"/>
    </row>
    <row r="143" spans="1:4" ht="12.75">
      <c r="A143" s="2">
        <f t="shared" si="6"/>
        <v>12.84375</v>
      </c>
      <c r="B143" s="2">
        <f t="shared" si="7"/>
        <v>-1.1595156800441055</v>
      </c>
      <c r="C143" s="2"/>
      <c r="D143" s="2"/>
    </row>
    <row r="144" spans="1:4" ht="12.75">
      <c r="A144" s="2">
        <f t="shared" si="6"/>
        <v>12.9375</v>
      </c>
      <c r="B144" s="2">
        <f t="shared" si="7"/>
        <v>-1.2472044184538176</v>
      </c>
      <c r="C144" s="2"/>
      <c r="D144" s="2"/>
    </row>
    <row r="145" spans="1:4" ht="12.75">
      <c r="A145" s="2">
        <f t="shared" si="6"/>
        <v>13.03125</v>
      </c>
      <c r="B145" s="2">
        <f t="shared" si="7"/>
        <v>-1.322881896522532</v>
      </c>
      <c r="C145" s="2"/>
      <c r="D145" s="2"/>
    </row>
    <row r="146" spans="1:4" ht="12.75">
      <c r="A146" s="2">
        <f t="shared" si="6"/>
        <v>13.125</v>
      </c>
      <c r="B146" s="2">
        <f t="shared" si="7"/>
        <v>-1.3858192987669296</v>
      </c>
      <c r="C146" s="2"/>
      <c r="D146" s="2"/>
    </row>
    <row r="147" spans="1:4" ht="12.75">
      <c r="A147" s="2">
        <f t="shared" si="6"/>
        <v>13.21875</v>
      </c>
      <c r="B147" s="2">
        <f t="shared" si="7"/>
        <v>-1.4354105035983127</v>
      </c>
      <c r="C147" s="2"/>
      <c r="D147" s="2"/>
    </row>
    <row r="148" spans="1:4" ht="12.75">
      <c r="A148" s="2">
        <f t="shared" si="6"/>
        <v>13.3125</v>
      </c>
      <c r="B148" s="2">
        <f t="shared" si="7"/>
        <v>-1.4711779206048456</v>
      </c>
      <c r="C148" s="2"/>
      <c r="D148" s="2"/>
    </row>
    <row r="149" spans="1:4" ht="12.75">
      <c r="A149" s="2">
        <f t="shared" si="6"/>
        <v>13.40625</v>
      </c>
      <c r="B149" s="2">
        <f t="shared" si="7"/>
        <v>-1.4927770900082953</v>
      </c>
      <c r="C149" s="2"/>
      <c r="D149" s="2"/>
    </row>
    <row r="150" spans="1:4" ht="12.75">
      <c r="A150" s="2">
        <f t="shared" si="6"/>
        <v>13.5</v>
      </c>
      <c r="B150" s="2">
        <f t="shared" si="7"/>
        <v>-1.5</v>
      </c>
      <c r="C150" s="2"/>
      <c r="D150" s="2"/>
    </row>
    <row r="151" spans="1:4" ht="12.75">
      <c r="A151" s="2">
        <f t="shared" si="6"/>
        <v>13.59375</v>
      </c>
      <c r="B151" s="2">
        <f t="shared" si="7"/>
        <v>-1.4927770900082953</v>
      </c>
      <c r="C151" s="2"/>
      <c r="D151" s="2"/>
    </row>
    <row r="152" spans="1:4" ht="12.75">
      <c r="A152" s="2">
        <f t="shared" si="6"/>
        <v>13.6875</v>
      </c>
      <c r="B152" s="2">
        <f t="shared" si="7"/>
        <v>-1.471177920604846</v>
      </c>
      <c r="C152" s="2"/>
      <c r="D152" s="2"/>
    </row>
    <row r="153" spans="1:4" ht="12.75">
      <c r="A153" s="2">
        <f t="shared" si="6"/>
        <v>13.78125</v>
      </c>
      <c r="B153" s="2">
        <f t="shared" si="7"/>
        <v>-1.4354105035983133</v>
      </c>
      <c r="C153" s="2"/>
      <c r="D153" s="2"/>
    </row>
    <row r="154" spans="1:4" ht="12.75">
      <c r="A154" s="2">
        <f t="shared" si="6"/>
        <v>13.875</v>
      </c>
      <c r="B154" s="2">
        <f t="shared" si="7"/>
        <v>-1.3858192987669302</v>
      </c>
      <c r="C154" s="2"/>
      <c r="D154" s="2"/>
    </row>
    <row r="155" spans="1:4" ht="12.75">
      <c r="A155" s="2">
        <f t="shared" si="6"/>
        <v>13.96875</v>
      </c>
      <c r="B155" s="2">
        <f t="shared" si="7"/>
        <v>-1.3228818965225329</v>
      </c>
      <c r="C155" s="2"/>
      <c r="D155" s="2"/>
    </row>
    <row r="156" spans="1:4" ht="12.75">
      <c r="A156" s="2">
        <f t="shared" si="6"/>
        <v>14.0625</v>
      </c>
      <c r="B156" s="2">
        <f t="shared" si="7"/>
        <v>-1.2472044184538185</v>
      </c>
      <c r="C156" s="2"/>
      <c r="D156" s="2"/>
    </row>
    <row r="157" spans="1:4" ht="12.75">
      <c r="A157" s="2">
        <f t="shared" si="6"/>
        <v>14.15625</v>
      </c>
      <c r="B157" s="2">
        <f t="shared" si="7"/>
        <v>-1.1595156800441064</v>
      </c>
      <c r="C157" s="2"/>
      <c r="D157" s="2"/>
    </row>
    <row r="158" spans="1:4" ht="12.75">
      <c r="A158" s="2">
        <f t="shared" si="6"/>
        <v>14.25</v>
      </c>
      <c r="B158" s="2">
        <f t="shared" si="7"/>
        <v>-1.0606601717798227</v>
      </c>
      <c r="C158" s="2"/>
      <c r="D158" s="2"/>
    </row>
    <row r="159" spans="1:4" ht="12.75">
      <c r="A159" s="2">
        <f t="shared" si="6"/>
        <v>14.34375</v>
      </c>
      <c r="B159" s="2">
        <f t="shared" si="7"/>
        <v>-0.9515899262454682</v>
      </c>
      <c r="C159" s="2"/>
      <c r="D159" s="2"/>
    </row>
    <row r="160" spans="1:4" ht="12.75">
      <c r="A160" s="2">
        <f t="shared" si="6"/>
        <v>14.4375</v>
      </c>
      <c r="B160" s="2">
        <f t="shared" si="7"/>
        <v>-0.8333553495294037</v>
      </c>
      <c r="C160" s="2"/>
      <c r="D160" s="2"/>
    </row>
    <row r="161" spans="1:4" ht="12.75">
      <c r="A161" s="2">
        <f t="shared" si="6"/>
        <v>14.53125</v>
      </c>
      <c r="B161" s="2">
        <f t="shared" si="7"/>
        <v>-0.7070951052389973</v>
      </c>
      <c r="C161" s="2"/>
      <c r="D161" s="2"/>
    </row>
    <row r="162" spans="1:4" ht="12.75">
      <c r="A162" s="2">
        <f t="shared" si="6"/>
        <v>14.625</v>
      </c>
      <c r="B162" s="2">
        <f t="shared" si="7"/>
        <v>-0.5740251485476361</v>
      </c>
      <c r="C162" s="2"/>
      <c r="D162" s="2"/>
    </row>
    <row r="163" spans="1:4" ht="12.75">
      <c r="A163" s="2">
        <f t="shared" si="6"/>
        <v>14.71875</v>
      </c>
      <c r="B163" s="2">
        <f t="shared" si="7"/>
        <v>-0.4354270158816955</v>
      </c>
      <c r="C163" s="2"/>
      <c r="D163" s="2"/>
    </row>
    <row r="164" spans="1:4" ht="12.75">
      <c r="A164" s="2">
        <f t="shared" si="6"/>
        <v>14.8125</v>
      </c>
      <c r="B164" s="2">
        <f t="shared" si="7"/>
        <v>-0.29263548302419234</v>
      </c>
      <c r="C164" s="2"/>
      <c r="D164" s="2"/>
    </row>
    <row r="165" spans="1:4" ht="12.75">
      <c r="A165" s="2">
        <f t="shared" si="6"/>
        <v>14.90625</v>
      </c>
      <c r="B165" s="2">
        <f t="shared" si="7"/>
        <v>-0.14702571049434132</v>
      </c>
      <c r="C165" s="2"/>
      <c r="D165" s="2"/>
    </row>
    <row r="166" spans="1:4" ht="12.75">
      <c r="A166" s="2">
        <f t="shared" si="6"/>
        <v>15</v>
      </c>
      <c r="B166" s="2">
        <f t="shared" si="7"/>
        <v>-9.18861341181465E-16</v>
      </c>
      <c r="C166" s="2"/>
      <c r="D166" s="2"/>
    </row>
    <row r="167" spans="1:4" ht="12.75">
      <c r="A167" s="2">
        <f t="shared" si="6"/>
        <v>15.09375</v>
      </c>
      <c r="B167" s="2">
        <f aca="true" t="shared" si="8" ref="B167:B198">1.5*SIN(2*PI()*(B$4*$C$1-$A167/$C$2))</f>
        <v>0.1470257104943395</v>
      </c>
      <c r="C167" s="2"/>
      <c r="D167" s="2"/>
    </row>
    <row r="168" spans="1:4" ht="12.75">
      <c r="A168" s="2">
        <f t="shared" si="6"/>
        <v>15.1875</v>
      </c>
      <c r="B168" s="2">
        <f t="shared" si="8"/>
        <v>0.2926354830241905</v>
      </c>
      <c r="C168" s="2"/>
      <c r="D168" s="2"/>
    </row>
    <row r="169" spans="1:4" ht="12.75">
      <c r="A169" s="2">
        <f t="shared" si="6"/>
        <v>15.28125</v>
      </c>
      <c r="B169" s="2">
        <f t="shared" si="8"/>
        <v>0.43542701588169125</v>
      </c>
      <c r="C169" s="2"/>
      <c r="D169" s="2"/>
    </row>
    <row r="170" spans="1:4" ht="12.75">
      <c r="A170" s="2">
        <f t="shared" si="6"/>
        <v>15.375</v>
      </c>
      <c r="B170" s="2">
        <f t="shared" si="8"/>
        <v>0.574025148547632</v>
      </c>
      <c r="C170" s="2"/>
      <c r="D170" s="2"/>
    </row>
    <row r="171" spans="1:4" ht="12.75">
      <c r="A171" s="2">
        <f t="shared" si="6"/>
        <v>15.46875</v>
      </c>
      <c r="B171" s="2">
        <f t="shared" si="8"/>
        <v>0.7070951052389934</v>
      </c>
      <c r="C171" s="2"/>
      <c r="D171" s="2"/>
    </row>
    <row r="172" spans="1:4" ht="12.75">
      <c r="A172" s="2">
        <f t="shared" si="6"/>
        <v>15.5625</v>
      </c>
      <c r="B172" s="2">
        <f t="shared" si="8"/>
        <v>0.8333553495294044</v>
      </c>
      <c r="C172" s="2"/>
      <c r="D172" s="2"/>
    </row>
    <row r="173" spans="1:4" ht="12.75">
      <c r="A173" s="2">
        <f t="shared" si="6"/>
        <v>15.65625</v>
      </c>
      <c r="B173" s="2">
        <f t="shared" si="8"/>
        <v>0.9515899262454689</v>
      </c>
      <c r="C173" s="2"/>
      <c r="D173" s="2"/>
    </row>
    <row r="174" spans="1:4" ht="12.75">
      <c r="A174" s="2">
        <f t="shared" si="6"/>
        <v>15.75</v>
      </c>
      <c r="B174" s="2">
        <f t="shared" si="8"/>
        <v>1.0606601717798214</v>
      </c>
      <c r="C174" s="2"/>
      <c r="D174" s="2"/>
    </row>
    <row r="175" spans="1:4" ht="12.75">
      <c r="A175" s="2">
        <f t="shared" si="6"/>
        <v>15.84375</v>
      </c>
      <c r="B175" s="2">
        <f t="shared" si="8"/>
        <v>1.1595156800441053</v>
      </c>
      <c r="C175" s="2"/>
      <c r="D175" s="2"/>
    </row>
    <row r="176" spans="1:4" ht="12.75">
      <c r="A176" s="2">
        <f t="shared" si="6"/>
        <v>15.9375</v>
      </c>
      <c r="B176" s="2">
        <f t="shared" si="8"/>
        <v>1.2472044184538176</v>
      </c>
      <c r="C176" s="2"/>
      <c r="D176" s="2"/>
    </row>
    <row r="177" spans="1:4" ht="12.75">
      <c r="A177" s="2">
        <f t="shared" si="6"/>
        <v>16.03125</v>
      </c>
      <c r="B177" s="2">
        <f t="shared" si="8"/>
        <v>1.322881896522532</v>
      </c>
      <c r="C177" s="2"/>
      <c r="D177" s="2"/>
    </row>
    <row r="178" spans="1:4" ht="12.75">
      <c r="A178" s="2">
        <f t="shared" si="6"/>
        <v>16.125</v>
      </c>
      <c r="B178" s="2">
        <f t="shared" si="8"/>
        <v>1.3858192987669296</v>
      </c>
      <c r="C178" s="2"/>
      <c r="D178" s="2"/>
    </row>
    <row r="179" spans="1:4" ht="12.75">
      <c r="A179" s="2">
        <f t="shared" si="6"/>
        <v>16.21875</v>
      </c>
      <c r="B179" s="2">
        <f t="shared" si="8"/>
        <v>1.4354105035983127</v>
      </c>
      <c r="C179" s="2"/>
      <c r="D179" s="2"/>
    </row>
    <row r="180" spans="1:4" ht="12.75">
      <c r="A180" s="2">
        <f t="shared" si="6"/>
        <v>16.3125</v>
      </c>
      <c r="B180" s="2">
        <f t="shared" si="8"/>
        <v>1.4711779206048452</v>
      </c>
      <c r="C180" s="2"/>
      <c r="D180" s="2"/>
    </row>
    <row r="181" spans="1:4" ht="12.75">
      <c r="A181" s="2">
        <f t="shared" si="6"/>
        <v>16.40625</v>
      </c>
      <c r="B181" s="2">
        <f t="shared" si="8"/>
        <v>1.492777090008295</v>
      </c>
      <c r="C181" s="2"/>
      <c r="D181" s="2"/>
    </row>
    <row r="182" spans="1:4" ht="12.75">
      <c r="A182" s="2">
        <f t="shared" si="6"/>
        <v>16.5</v>
      </c>
      <c r="B182" s="2">
        <f t="shared" si="8"/>
        <v>1.5</v>
      </c>
      <c r="C182" s="2"/>
      <c r="D182" s="2"/>
    </row>
    <row r="183" spans="1:4" ht="12.75">
      <c r="A183" s="2">
        <f t="shared" si="6"/>
        <v>16.59375</v>
      </c>
      <c r="B183" s="2">
        <f t="shared" si="8"/>
        <v>1.4927770900082953</v>
      </c>
      <c r="C183" s="2"/>
      <c r="D183" s="2"/>
    </row>
    <row r="184" spans="1:4" ht="12.75">
      <c r="A184" s="2">
        <f t="shared" si="6"/>
        <v>16.6875</v>
      </c>
      <c r="B184" s="2">
        <f t="shared" si="8"/>
        <v>1.4711779206048454</v>
      </c>
      <c r="C184" s="2"/>
      <c r="D184" s="2"/>
    </row>
    <row r="185" spans="1:4" ht="12.75">
      <c r="A185" s="2">
        <f t="shared" si="6"/>
        <v>16.78125</v>
      </c>
      <c r="B185" s="2">
        <f t="shared" si="8"/>
        <v>1.4354105035983133</v>
      </c>
      <c r="C185" s="2"/>
      <c r="D185" s="2"/>
    </row>
    <row r="186" spans="1:4" ht="12.75">
      <c r="A186" s="2">
        <f t="shared" si="6"/>
        <v>16.875</v>
      </c>
      <c r="B186" s="2">
        <f t="shared" si="8"/>
        <v>1.3858192987669302</v>
      </c>
      <c r="C186" s="2"/>
      <c r="D186" s="2"/>
    </row>
    <row r="187" spans="1:4" ht="12.75">
      <c r="A187" s="2">
        <f t="shared" si="6"/>
        <v>16.96875</v>
      </c>
      <c r="B187" s="2">
        <f t="shared" si="8"/>
        <v>1.3228818965225329</v>
      </c>
      <c r="C187" s="2"/>
      <c r="D187" s="2"/>
    </row>
    <row r="188" spans="1:4" ht="12.75">
      <c r="A188" s="2">
        <f t="shared" si="6"/>
        <v>17.0625</v>
      </c>
      <c r="B188" s="2">
        <f t="shared" si="8"/>
        <v>1.2472044184538187</v>
      </c>
      <c r="C188" s="2"/>
      <c r="D188" s="2"/>
    </row>
    <row r="189" spans="1:4" ht="12.75">
      <c r="A189" s="2">
        <f t="shared" si="6"/>
        <v>17.15625</v>
      </c>
      <c r="B189" s="2">
        <f t="shared" si="8"/>
        <v>1.1595156800441067</v>
      </c>
      <c r="C189" s="2"/>
      <c r="D189" s="2"/>
    </row>
    <row r="190" spans="1:4" ht="12.75">
      <c r="A190" s="2">
        <f t="shared" si="6"/>
        <v>17.25</v>
      </c>
      <c r="B190" s="2">
        <f t="shared" si="8"/>
        <v>1.060660171779823</v>
      </c>
      <c r="C190" s="2"/>
      <c r="D190" s="2"/>
    </row>
    <row r="191" spans="1:4" ht="12.75">
      <c r="A191" s="2">
        <f t="shared" si="6"/>
        <v>17.34375</v>
      </c>
      <c r="B191" s="2">
        <f t="shared" si="8"/>
        <v>0.9515899262454706</v>
      </c>
      <c r="C191" s="2"/>
      <c r="D191" s="2"/>
    </row>
    <row r="192" spans="1:4" ht="12.75">
      <c r="A192" s="2">
        <f t="shared" si="6"/>
        <v>17.4375</v>
      </c>
      <c r="B192" s="2">
        <f t="shared" si="8"/>
        <v>0.8333553495294062</v>
      </c>
      <c r="C192" s="2"/>
      <c r="D192" s="2"/>
    </row>
    <row r="193" spans="1:4" ht="12.75">
      <c r="A193" s="2">
        <f t="shared" si="6"/>
        <v>17.53125</v>
      </c>
      <c r="B193" s="2">
        <f t="shared" si="8"/>
        <v>0.7070951052389952</v>
      </c>
      <c r="C193" s="2"/>
      <c r="D193" s="2"/>
    </row>
    <row r="194" spans="1:4" ht="12.75">
      <c r="A194" s="2">
        <f t="shared" si="6"/>
        <v>17.625</v>
      </c>
      <c r="B194" s="2">
        <f t="shared" si="8"/>
        <v>0.5740251485476339</v>
      </c>
      <c r="C194" s="2"/>
      <c r="D194" s="2"/>
    </row>
    <row r="195" spans="1:4" ht="12.75">
      <c r="A195" s="2">
        <f t="shared" si="6"/>
        <v>17.71875</v>
      </c>
      <c r="B195" s="2">
        <f t="shared" si="8"/>
        <v>0.4354270158816932</v>
      </c>
      <c r="C195" s="2"/>
      <c r="D195" s="2"/>
    </row>
    <row r="196" spans="1:4" ht="12.75">
      <c r="A196" s="2">
        <f t="shared" si="6"/>
        <v>17.8125</v>
      </c>
      <c r="B196" s="2">
        <f t="shared" si="8"/>
        <v>0.2926354830241925</v>
      </c>
      <c r="C196" s="2"/>
      <c r="D196" s="2"/>
    </row>
    <row r="197" spans="1:4" ht="12.75">
      <c r="A197" s="2">
        <f t="shared" si="6"/>
        <v>17.90625</v>
      </c>
      <c r="B197" s="2">
        <f t="shared" si="8"/>
        <v>0.1470257104943415</v>
      </c>
      <c r="C197" s="2"/>
      <c r="D197" s="2"/>
    </row>
    <row r="198" spans="1:4" ht="12.75">
      <c r="A198" s="2">
        <f t="shared" si="6"/>
        <v>18</v>
      </c>
      <c r="B198" s="2">
        <f t="shared" si="8"/>
        <v>1.102633609417758E-15</v>
      </c>
      <c r="C198" s="2"/>
      <c r="D198" s="2"/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1">
      <selection activeCell="S18" sqref="S18"/>
    </sheetView>
  </sheetViews>
  <sheetFormatPr defaultColWidth="11.421875" defaultRowHeight="12.75"/>
  <sheetData>
    <row r="1" spans="1:8" ht="14.25">
      <c r="A1" s="6" t="s">
        <v>3</v>
      </c>
      <c r="B1" s="6"/>
      <c r="C1" s="2">
        <v>0.25</v>
      </c>
      <c r="D1" s="2" t="s">
        <v>11</v>
      </c>
      <c r="E1" s="6" t="s">
        <v>4</v>
      </c>
      <c r="F1" s="6"/>
      <c r="G1" s="2">
        <f>C1</f>
        <v>0.25</v>
      </c>
      <c r="H1" s="2" t="s">
        <v>11</v>
      </c>
    </row>
    <row r="2" spans="1:10" ht="12.75">
      <c r="A2" s="6" t="s">
        <v>5</v>
      </c>
      <c r="B2" s="6"/>
      <c r="C2" s="2">
        <f>3/(2*C1)</f>
        <v>6</v>
      </c>
      <c r="D2" s="2" t="s">
        <v>9</v>
      </c>
      <c r="E2" s="6" t="s">
        <v>6</v>
      </c>
      <c r="F2" s="6"/>
      <c r="G2" s="2">
        <f>C2</f>
        <v>6</v>
      </c>
      <c r="H2" s="2" t="s">
        <v>9</v>
      </c>
      <c r="J2" s="4"/>
    </row>
    <row r="3" spans="1:10" ht="12.75">
      <c r="A3" s="5" t="s">
        <v>7</v>
      </c>
      <c r="B3" s="3"/>
      <c r="C3" s="2">
        <f>C1*C2</f>
        <v>1.5</v>
      </c>
      <c r="D3" s="2" t="s">
        <v>10</v>
      </c>
      <c r="E3" s="5" t="s">
        <v>8</v>
      </c>
      <c r="F3" s="3"/>
      <c r="G3" s="2">
        <f>G1*G2</f>
        <v>1.5</v>
      </c>
      <c r="H3" s="2" t="s">
        <v>10</v>
      </c>
      <c r="J3" s="4"/>
    </row>
    <row r="4" spans="1:4" ht="12.75">
      <c r="A4" s="1" t="s">
        <v>0</v>
      </c>
      <c r="B4" s="2">
        <v>0</v>
      </c>
      <c r="C4" s="2">
        <v>0</v>
      </c>
      <c r="D4" s="2">
        <v>0</v>
      </c>
    </row>
    <row r="5" spans="1:4" ht="12.75">
      <c r="A5" s="7" t="s">
        <v>12</v>
      </c>
      <c r="B5" s="7"/>
      <c r="C5" s="2">
        <v>-90</v>
      </c>
      <c r="D5" s="2"/>
    </row>
    <row r="6" spans="1:4" ht="12.75">
      <c r="A6" s="1" t="s">
        <v>1</v>
      </c>
      <c r="B6" s="1" t="s">
        <v>2</v>
      </c>
      <c r="C6" s="1" t="s">
        <v>2</v>
      </c>
      <c r="D6" s="1" t="s">
        <v>2</v>
      </c>
    </row>
    <row r="7" spans="1:4" ht="12.75">
      <c r="A7" s="2">
        <v>0</v>
      </c>
      <c r="B7" s="2">
        <f>1.5*SIN(2*PI()*(B$4*$C$1-$A7/$C$2))</f>
        <v>0</v>
      </c>
      <c r="C7" s="2">
        <f>1.5*SIN(2*PI()*(C$4*$C$1-$A7/$C$2+$C$5/360))</f>
        <v>-1.5</v>
      </c>
      <c r="D7" s="2">
        <f>3*SIN(2*PI()*(D$4*$C$1-$A7/$C$2+$C$5/360))*COS(2*PI()*($C$5/720))</f>
        <v>-2.121320343559643</v>
      </c>
    </row>
    <row r="8" spans="1:4" ht="12.75">
      <c r="A8" s="2">
        <f aca="true" t="shared" si="0" ref="A8:A71">A7+6/64</f>
        <v>0.09375</v>
      </c>
      <c r="B8" s="2">
        <f aca="true" t="shared" si="1" ref="B8:B39">1.5*SIN(2*PI()*(B$4*$C$1-$A8/$C$2))</f>
        <v>-0.1470257104943409</v>
      </c>
      <c r="C8" s="2">
        <f aca="true" t="shared" si="2" ref="C8:C71">1.5*SIN(2*PI()*(C$4*$C$1-$A8/$C$2+$C$5/360))</f>
        <v>-1.4927770900082953</v>
      </c>
      <c r="D8" s="2">
        <f aca="true" t="shared" si="3" ref="D8:D71">3*SIN(2*PI()*(D$4*$C$1-$A8/$C$2+$C$5/360))*COS(2*PI()*($C$5/720))</f>
        <v>-2.111105606289574</v>
      </c>
    </row>
    <row r="9" spans="1:4" ht="12.75">
      <c r="A9" s="2">
        <f t="shared" si="0"/>
        <v>0.1875</v>
      </c>
      <c r="B9" s="2">
        <f t="shared" si="1"/>
        <v>-0.2926354830241924</v>
      </c>
      <c r="C9" s="2">
        <f t="shared" si="2"/>
        <v>-1.4711779206048456</v>
      </c>
      <c r="D9" s="2">
        <f t="shared" si="3"/>
        <v>-2.0805597679832215</v>
      </c>
    </row>
    <row r="10" spans="1:4" ht="12.75">
      <c r="A10" s="2">
        <f t="shared" si="0"/>
        <v>0.28125</v>
      </c>
      <c r="B10" s="2">
        <f t="shared" si="1"/>
        <v>-0.4354270158816935</v>
      </c>
      <c r="C10" s="2">
        <f t="shared" si="2"/>
        <v>-1.4354105035983133</v>
      </c>
      <c r="D10" s="2">
        <f t="shared" si="3"/>
        <v>-2.0299770017615293</v>
      </c>
    </row>
    <row r="11" spans="1:4" ht="12.75">
      <c r="A11" s="2">
        <f t="shared" si="0"/>
        <v>0.375</v>
      </c>
      <c r="B11" s="2">
        <f t="shared" si="1"/>
        <v>-0.5740251485476346</v>
      </c>
      <c r="C11" s="2">
        <f t="shared" si="2"/>
        <v>-1.38581929876693</v>
      </c>
      <c r="D11" s="2">
        <f t="shared" si="3"/>
        <v>-1.9598444473145646</v>
      </c>
    </row>
    <row r="12" spans="1:4" ht="12.75">
      <c r="A12" s="2">
        <f t="shared" si="0"/>
        <v>0.46875</v>
      </c>
      <c r="B12" s="2">
        <f t="shared" si="1"/>
        <v>-0.7070951052389964</v>
      </c>
      <c r="C12" s="2">
        <f t="shared" si="2"/>
        <v>-1.3228818965225326</v>
      </c>
      <c r="D12" s="2">
        <f t="shared" si="3"/>
        <v>-1.870837519480007</v>
      </c>
    </row>
    <row r="13" spans="1:4" ht="12.75">
      <c r="A13" s="2">
        <f t="shared" si="0"/>
        <v>0.5625</v>
      </c>
      <c r="B13" s="2">
        <f t="shared" si="1"/>
        <v>-0.8333553495294033</v>
      </c>
      <c r="C13" s="2">
        <f t="shared" si="2"/>
        <v>-1.2472044184538182</v>
      </c>
      <c r="D13" s="2">
        <f t="shared" si="3"/>
        <v>-1.7638134036290387</v>
      </c>
    </row>
    <row r="14" spans="1:4" ht="12.75">
      <c r="A14" s="2">
        <f t="shared" si="0"/>
        <v>0.65625</v>
      </c>
      <c r="B14" s="2">
        <f t="shared" si="1"/>
        <v>-0.9515899262454682</v>
      </c>
      <c r="C14" s="2">
        <f t="shared" si="2"/>
        <v>-1.1595156800441058</v>
      </c>
      <c r="D14" s="2">
        <f t="shared" si="3"/>
        <v>-1.6398028005026368</v>
      </c>
    </row>
    <row r="15" spans="1:4" ht="12.75">
      <c r="A15" s="2">
        <f t="shared" si="0"/>
        <v>0.75</v>
      </c>
      <c r="B15" s="2">
        <f t="shared" si="1"/>
        <v>-1.0606601717798212</v>
      </c>
      <c r="C15" s="2">
        <f t="shared" si="2"/>
        <v>-1.0606601717798214</v>
      </c>
      <c r="D15" s="2">
        <f t="shared" si="3"/>
        <v>-1.5000000000000002</v>
      </c>
    </row>
    <row r="16" spans="1:4" ht="12.75">
      <c r="A16" s="2">
        <f t="shared" si="0"/>
        <v>0.84375</v>
      </c>
      <c r="B16" s="2">
        <f t="shared" si="1"/>
        <v>-1.1595156800441055</v>
      </c>
      <c r="C16" s="2">
        <f t="shared" si="2"/>
        <v>-0.9515899262454682</v>
      </c>
      <c r="D16" s="2">
        <f t="shared" si="3"/>
        <v>-1.3457513795139544</v>
      </c>
    </row>
    <row r="17" spans="1:4" ht="12.75">
      <c r="A17" s="2">
        <f t="shared" si="0"/>
        <v>0.9375</v>
      </c>
      <c r="B17" s="2">
        <f t="shared" si="1"/>
        <v>-1.2472044184538178</v>
      </c>
      <c r="C17" s="2">
        <f t="shared" si="2"/>
        <v>-0.8333553495294033</v>
      </c>
      <c r="D17" s="2">
        <f t="shared" si="3"/>
        <v>-1.1785424375806532</v>
      </c>
    </row>
    <row r="18" spans="1:4" ht="12.75">
      <c r="A18" s="2">
        <f t="shared" si="0"/>
        <v>1.03125</v>
      </c>
      <c r="B18" s="2">
        <f t="shared" si="1"/>
        <v>-1.3228818965225324</v>
      </c>
      <c r="C18" s="2">
        <f t="shared" si="2"/>
        <v>-0.7070951052389968</v>
      </c>
      <c r="D18" s="2">
        <f t="shared" si="3"/>
        <v>-0.9999834877166203</v>
      </c>
    </row>
    <row r="19" spans="1:4" ht="12.75">
      <c r="A19" s="2">
        <f t="shared" si="0"/>
        <v>1.125</v>
      </c>
      <c r="B19" s="2">
        <f t="shared" si="1"/>
        <v>-1.38581929876693</v>
      </c>
      <c r="C19" s="2">
        <f t="shared" si="2"/>
        <v>-0.5740251485476349</v>
      </c>
      <c r="D19" s="2">
        <f t="shared" si="3"/>
        <v>-0.8117941502192958</v>
      </c>
    </row>
    <row r="20" spans="1:4" ht="12.75">
      <c r="A20" s="2">
        <f t="shared" si="0"/>
        <v>1.21875</v>
      </c>
      <c r="B20" s="2">
        <f t="shared" si="1"/>
        <v>-1.4354105035983133</v>
      </c>
      <c r="C20" s="2">
        <f t="shared" si="2"/>
        <v>-0.4354270158816936</v>
      </c>
      <c r="D20" s="2">
        <f t="shared" si="3"/>
        <v>-0.6157867912835362</v>
      </c>
    </row>
    <row r="21" spans="1:4" ht="12.75">
      <c r="A21" s="2">
        <f t="shared" si="0"/>
        <v>1.3125</v>
      </c>
      <c r="B21" s="2">
        <f t="shared" si="1"/>
        <v>-1.4711779206048456</v>
      </c>
      <c r="C21" s="2">
        <f t="shared" si="2"/>
        <v>-0.2926354830241929</v>
      </c>
      <c r="D21" s="2">
        <f t="shared" si="3"/>
        <v>-0.41384906892441525</v>
      </c>
    </row>
    <row r="22" spans="1:4" ht="12.75">
      <c r="A22" s="2">
        <f t="shared" si="0"/>
        <v>1.40625</v>
      </c>
      <c r="B22" s="2">
        <f t="shared" si="1"/>
        <v>-1.4927770900082953</v>
      </c>
      <c r="C22" s="2">
        <f t="shared" si="2"/>
        <v>-0.14702571049434124</v>
      </c>
      <c r="D22" s="2">
        <f t="shared" si="3"/>
        <v>-0.20792575379863767</v>
      </c>
    </row>
    <row r="23" spans="1:4" ht="12.75">
      <c r="A23" s="2">
        <f t="shared" si="0"/>
        <v>1.5</v>
      </c>
      <c r="B23" s="2">
        <f t="shared" si="1"/>
        <v>-1.5</v>
      </c>
      <c r="C23" s="2">
        <f t="shared" si="2"/>
        <v>-1.83772268236293E-16</v>
      </c>
      <c r="D23" s="2">
        <f t="shared" si="3"/>
        <v>-2.598932341278319E-16</v>
      </c>
    </row>
    <row r="24" spans="1:4" ht="12.75">
      <c r="A24" s="2">
        <f t="shared" si="0"/>
        <v>1.59375</v>
      </c>
      <c r="B24" s="2">
        <f t="shared" si="1"/>
        <v>-1.4927770900082953</v>
      </c>
      <c r="C24" s="2">
        <f t="shared" si="2"/>
        <v>0.14702571049434088</v>
      </c>
      <c r="D24" s="2">
        <f t="shared" si="3"/>
        <v>0.20792575379863718</v>
      </c>
    </row>
    <row r="25" spans="1:4" ht="12.75">
      <c r="A25" s="2">
        <f t="shared" si="0"/>
        <v>1.6875</v>
      </c>
      <c r="B25" s="2">
        <f t="shared" si="1"/>
        <v>-1.4711779206048456</v>
      </c>
      <c r="C25" s="2">
        <f t="shared" si="2"/>
        <v>0.2926354830241925</v>
      </c>
      <c r="D25" s="2">
        <f t="shared" si="3"/>
        <v>0.4138490689244147</v>
      </c>
    </row>
    <row r="26" spans="1:4" ht="12.75">
      <c r="A26" s="2">
        <f t="shared" si="0"/>
        <v>1.78125</v>
      </c>
      <c r="B26" s="2">
        <f t="shared" si="1"/>
        <v>-1.4354105035983133</v>
      </c>
      <c r="C26" s="2">
        <f t="shared" si="2"/>
        <v>0.4354270158816932</v>
      </c>
      <c r="D26" s="2">
        <f t="shared" si="3"/>
        <v>0.6157867912835356</v>
      </c>
    </row>
    <row r="27" spans="1:4" ht="12.75">
      <c r="A27" s="2">
        <f t="shared" si="0"/>
        <v>1.875</v>
      </c>
      <c r="B27" s="2">
        <f t="shared" si="1"/>
        <v>-1.38581929876693</v>
      </c>
      <c r="C27" s="2">
        <f t="shared" si="2"/>
        <v>0.5740251485476345</v>
      </c>
      <c r="D27" s="2">
        <f t="shared" si="3"/>
        <v>0.8117941502192954</v>
      </c>
    </row>
    <row r="28" spans="1:4" ht="12.75">
      <c r="A28" s="2">
        <f t="shared" si="0"/>
        <v>1.96875</v>
      </c>
      <c r="B28" s="2">
        <f t="shared" si="1"/>
        <v>-1.3228818965225326</v>
      </c>
      <c r="C28" s="2">
        <f t="shared" si="2"/>
        <v>0.7070951052389964</v>
      </c>
      <c r="D28" s="2">
        <f t="shared" si="3"/>
        <v>0.9999834877166197</v>
      </c>
    </row>
    <row r="29" spans="1:4" ht="12.75">
      <c r="A29" s="2">
        <f t="shared" si="0"/>
        <v>2.0625</v>
      </c>
      <c r="B29" s="2">
        <f t="shared" si="1"/>
        <v>-1.2472044184538182</v>
      </c>
      <c r="C29" s="2">
        <f t="shared" si="2"/>
        <v>0.8333553495294029</v>
      </c>
      <c r="D29" s="2">
        <f t="shared" si="3"/>
        <v>1.1785424375806528</v>
      </c>
    </row>
    <row r="30" spans="1:4" ht="12.75">
      <c r="A30" s="2">
        <f t="shared" si="0"/>
        <v>2.15625</v>
      </c>
      <c r="B30" s="2">
        <f t="shared" si="1"/>
        <v>-1.1595156800441058</v>
      </c>
      <c r="C30" s="2">
        <f t="shared" si="2"/>
        <v>0.9515899262454679</v>
      </c>
      <c r="D30" s="2">
        <f t="shared" si="3"/>
        <v>1.345751379513954</v>
      </c>
    </row>
    <row r="31" spans="1:4" ht="12.75">
      <c r="A31" s="2">
        <f t="shared" si="0"/>
        <v>2.25</v>
      </c>
      <c r="B31" s="2">
        <f t="shared" si="1"/>
        <v>-1.0606601717798214</v>
      </c>
      <c r="C31" s="2">
        <f t="shared" si="2"/>
        <v>1.0606601717798212</v>
      </c>
      <c r="D31" s="2">
        <f t="shared" si="3"/>
        <v>1.5</v>
      </c>
    </row>
    <row r="32" spans="1:4" ht="12.75">
      <c r="A32" s="2">
        <f t="shared" si="0"/>
        <v>2.34375</v>
      </c>
      <c r="B32" s="2">
        <f t="shared" si="1"/>
        <v>-0.9515899262454682</v>
      </c>
      <c r="C32" s="2">
        <f t="shared" si="2"/>
        <v>1.1595156800441049</v>
      </c>
      <c r="D32" s="2">
        <f t="shared" si="3"/>
        <v>1.6398028005026355</v>
      </c>
    </row>
    <row r="33" spans="1:4" ht="12.75">
      <c r="A33" s="2">
        <f t="shared" si="0"/>
        <v>2.4375</v>
      </c>
      <c r="B33" s="2">
        <f t="shared" si="1"/>
        <v>-0.8333553495294033</v>
      </c>
      <c r="C33" s="2">
        <f t="shared" si="2"/>
        <v>1.2472044184538178</v>
      </c>
      <c r="D33" s="2">
        <f t="shared" si="3"/>
        <v>1.763813403629038</v>
      </c>
    </row>
    <row r="34" spans="1:4" ht="12.75">
      <c r="A34" s="2">
        <f t="shared" si="0"/>
        <v>2.53125</v>
      </c>
      <c r="B34" s="2">
        <f t="shared" si="1"/>
        <v>-0.7070951052389968</v>
      </c>
      <c r="C34" s="2">
        <f t="shared" si="2"/>
        <v>1.3228818965225324</v>
      </c>
      <c r="D34" s="2">
        <f t="shared" si="3"/>
        <v>1.8708375194800069</v>
      </c>
    </row>
    <row r="35" spans="1:4" ht="12.75">
      <c r="A35" s="2">
        <f t="shared" si="0"/>
        <v>2.625</v>
      </c>
      <c r="B35" s="2">
        <f t="shared" si="1"/>
        <v>-0.5740251485476349</v>
      </c>
      <c r="C35" s="2">
        <f t="shared" si="2"/>
        <v>1.3858192987669298</v>
      </c>
      <c r="D35" s="2">
        <f t="shared" si="3"/>
        <v>1.9598444473145644</v>
      </c>
    </row>
    <row r="36" spans="1:4" ht="12.75">
      <c r="A36" s="2">
        <f t="shared" si="0"/>
        <v>2.71875</v>
      </c>
      <c r="B36" s="2">
        <f t="shared" si="1"/>
        <v>-0.4354270158816936</v>
      </c>
      <c r="C36" s="2">
        <f t="shared" si="2"/>
        <v>1.4354105035983133</v>
      </c>
      <c r="D36" s="2">
        <f t="shared" si="3"/>
        <v>2.0299770017615293</v>
      </c>
    </row>
    <row r="37" spans="1:4" ht="12.75">
      <c r="A37" s="2">
        <f t="shared" si="0"/>
        <v>2.8125</v>
      </c>
      <c r="B37" s="2">
        <f t="shared" si="1"/>
        <v>-0.2926354830241929</v>
      </c>
      <c r="C37" s="2">
        <f t="shared" si="2"/>
        <v>1.4711779206048454</v>
      </c>
      <c r="D37" s="2">
        <f t="shared" si="3"/>
        <v>2.080559767983221</v>
      </c>
    </row>
    <row r="38" spans="1:4" ht="12.75">
      <c r="A38" s="2">
        <f t="shared" si="0"/>
        <v>2.90625</v>
      </c>
      <c r="B38" s="2">
        <f t="shared" si="1"/>
        <v>-0.14702571049434124</v>
      </c>
      <c r="C38" s="2">
        <f t="shared" si="2"/>
        <v>1.4927770900082953</v>
      </c>
      <c r="D38" s="2">
        <f t="shared" si="3"/>
        <v>2.111105606289574</v>
      </c>
    </row>
    <row r="39" spans="1:4" ht="12.75">
      <c r="A39" s="2">
        <f t="shared" si="0"/>
        <v>3</v>
      </c>
      <c r="B39" s="2">
        <f t="shared" si="1"/>
        <v>-1.83772268236293E-16</v>
      </c>
      <c r="C39" s="2">
        <f t="shared" si="2"/>
        <v>1.5</v>
      </c>
      <c r="D39" s="2">
        <f t="shared" si="3"/>
        <v>2.121320343559643</v>
      </c>
    </row>
    <row r="40" spans="1:4" ht="12.75">
      <c r="A40" s="2">
        <f t="shared" si="0"/>
        <v>3.09375</v>
      </c>
      <c r="B40" s="2">
        <f aca="true" t="shared" si="4" ref="B40:B71">1.5*SIN(2*PI()*(B$4*$C$1-$A40/$C$2))</f>
        <v>0.14702571049434088</v>
      </c>
      <c r="C40" s="2">
        <f t="shared" si="2"/>
        <v>1.4927770900082953</v>
      </c>
      <c r="D40" s="2">
        <f t="shared" si="3"/>
        <v>2.111105606289574</v>
      </c>
    </row>
    <row r="41" spans="1:4" ht="12.75">
      <c r="A41" s="2">
        <f t="shared" si="0"/>
        <v>3.1875</v>
      </c>
      <c r="B41" s="2">
        <f t="shared" si="4"/>
        <v>0.2926354830241925</v>
      </c>
      <c r="C41" s="2">
        <f t="shared" si="2"/>
        <v>1.4711779206048456</v>
      </c>
      <c r="D41" s="2">
        <f t="shared" si="3"/>
        <v>2.0805597679832215</v>
      </c>
    </row>
    <row r="42" spans="1:4" ht="12.75">
      <c r="A42" s="2">
        <f t="shared" si="0"/>
        <v>3.28125</v>
      </c>
      <c r="B42" s="2">
        <f t="shared" si="4"/>
        <v>0.4354270158816932</v>
      </c>
      <c r="C42" s="2">
        <f t="shared" si="2"/>
        <v>1.4354105035983133</v>
      </c>
      <c r="D42" s="2">
        <f t="shared" si="3"/>
        <v>2.0299770017615293</v>
      </c>
    </row>
    <row r="43" spans="1:4" ht="12.75">
      <c r="A43" s="2">
        <f t="shared" si="0"/>
        <v>3.375</v>
      </c>
      <c r="B43" s="2">
        <f t="shared" si="4"/>
        <v>0.5740251485476345</v>
      </c>
      <c r="C43" s="2">
        <f t="shared" si="2"/>
        <v>1.38581929876693</v>
      </c>
      <c r="D43" s="2">
        <f t="shared" si="3"/>
        <v>1.9598444473145646</v>
      </c>
    </row>
    <row r="44" spans="1:4" ht="12.75">
      <c r="A44" s="2">
        <f t="shared" si="0"/>
        <v>3.46875</v>
      </c>
      <c r="B44" s="2">
        <f t="shared" si="4"/>
        <v>0.7070951052389964</v>
      </c>
      <c r="C44" s="2">
        <f t="shared" si="2"/>
        <v>1.3228818965225326</v>
      </c>
      <c r="D44" s="2">
        <f t="shared" si="3"/>
        <v>1.870837519480007</v>
      </c>
    </row>
    <row r="45" spans="1:4" ht="12.75">
      <c r="A45" s="2">
        <f t="shared" si="0"/>
        <v>3.5625</v>
      </c>
      <c r="B45" s="2">
        <f t="shared" si="4"/>
        <v>0.8333553495294029</v>
      </c>
      <c r="C45" s="2">
        <f t="shared" si="2"/>
        <v>1.2472044184538182</v>
      </c>
      <c r="D45" s="2">
        <f t="shared" si="3"/>
        <v>1.7638134036290387</v>
      </c>
    </row>
    <row r="46" spans="1:4" ht="12.75">
      <c r="A46" s="2">
        <f t="shared" si="0"/>
        <v>3.65625</v>
      </c>
      <c r="B46" s="2">
        <f t="shared" si="4"/>
        <v>0.9515899262454679</v>
      </c>
      <c r="C46" s="2">
        <f t="shared" si="2"/>
        <v>1.1595156800441053</v>
      </c>
      <c r="D46" s="2">
        <f t="shared" si="3"/>
        <v>1.6398028005026362</v>
      </c>
    </row>
    <row r="47" spans="1:4" ht="12.75">
      <c r="A47" s="2">
        <f t="shared" si="0"/>
        <v>3.75</v>
      </c>
      <c r="B47" s="2">
        <f t="shared" si="4"/>
        <v>1.0606601717798212</v>
      </c>
      <c r="C47" s="2">
        <f t="shared" si="2"/>
        <v>1.0606601717798214</v>
      </c>
      <c r="D47" s="2">
        <f t="shared" si="3"/>
        <v>1.5000000000000002</v>
      </c>
    </row>
    <row r="48" spans="1:4" ht="12.75">
      <c r="A48" s="2">
        <f t="shared" si="0"/>
        <v>3.84375</v>
      </c>
      <c r="B48" s="2">
        <f t="shared" si="4"/>
        <v>1.1595156800441049</v>
      </c>
      <c r="C48" s="2">
        <f t="shared" si="2"/>
        <v>0.9515899262454689</v>
      </c>
      <c r="D48" s="2">
        <f t="shared" si="3"/>
        <v>1.3457513795139555</v>
      </c>
    </row>
    <row r="49" spans="1:4" ht="12.75">
      <c r="A49" s="2">
        <f t="shared" si="0"/>
        <v>3.9375</v>
      </c>
      <c r="B49" s="2">
        <f t="shared" si="4"/>
        <v>1.2472044184538178</v>
      </c>
      <c r="C49" s="2">
        <f t="shared" si="2"/>
        <v>0.8333553495294033</v>
      </c>
      <c r="D49" s="2">
        <f t="shared" si="3"/>
        <v>1.1785424375806532</v>
      </c>
    </row>
    <row r="50" spans="1:4" ht="12.75">
      <c r="A50" s="2">
        <f t="shared" si="0"/>
        <v>4.03125</v>
      </c>
      <c r="B50" s="2">
        <f t="shared" si="4"/>
        <v>1.3228818965225324</v>
      </c>
      <c r="C50" s="2">
        <f t="shared" si="2"/>
        <v>0.7070951052389969</v>
      </c>
      <c r="D50" s="2">
        <f t="shared" si="3"/>
        <v>0.9999834877166204</v>
      </c>
    </row>
    <row r="51" spans="1:4" ht="12.75">
      <c r="A51" s="2">
        <f t="shared" si="0"/>
        <v>4.125</v>
      </c>
      <c r="B51" s="2">
        <f t="shared" si="4"/>
        <v>1.3858192987669298</v>
      </c>
      <c r="C51" s="2">
        <f t="shared" si="2"/>
        <v>0.5740251485476355</v>
      </c>
      <c r="D51" s="2">
        <f t="shared" si="3"/>
        <v>0.8117941502192968</v>
      </c>
    </row>
    <row r="52" spans="1:4" ht="12.75">
      <c r="A52" s="2">
        <f t="shared" si="0"/>
        <v>4.21875</v>
      </c>
      <c r="B52" s="2">
        <f t="shared" si="4"/>
        <v>1.4354105035983133</v>
      </c>
      <c r="C52" s="2">
        <f t="shared" si="2"/>
        <v>0.43542701588169375</v>
      </c>
      <c r="D52" s="2">
        <f t="shared" si="3"/>
        <v>0.6157867912835364</v>
      </c>
    </row>
    <row r="53" spans="1:4" ht="12.75">
      <c r="A53" s="2">
        <f t="shared" si="0"/>
        <v>4.3125</v>
      </c>
      <c r="B53" s="2">
        <f t="shared" si="4"/>
        <v>1.4711779206048454</v>
      </c>
      <c r="C53" s="2">
        <f t="shared" si="2"/>
        <v>0.29263548302419307</v>
      </c>
      <c r="D53" s="2">
        <f t="shared" si="3"/>
        <v>0.4138490689244155</v>
      </c>
    </row>
    <row r="54" spans="1:4" ht="12.75">
      <c r="A54" s="2">
        <f t="shared" si="0"/>
        <v>4.40625</v>
      </c>
      <c r="B54" s="2">
        <f t="shared" si="4"/>
        <v>1.4927770900082953</v>
      </c>
      <c r="C54" s="2">
        <f t="shared" si="2"/>
        <v>0.14702571049434077</v>
      </c>
      <c r="D54" s="2">
        <f t="shared" si="3"/>
        <v>0.207925753798637</v>
      </c>
    </row>
    <row r="55" spans="1:4" ht="12.75">
      <c r="A55" s="2">
        <f t="shared" si="0"/>
        <v>4.5</v>
      </c>
      <c r="B55" s="2">
        <f t="shared" si="4"/>
        <v>1.5</v>
      </c>
      <c r="C55" s="2">
        <f t="shared" si="2"/>
        <v>3.67544536472586E-16</v>
      </c>
      <c r="D55" s="2">
        <f t="shared" si="3"/>
        <v>5.197864682556638E-16</v>
      </c>
    </row>
    <row r="56" spans="1:4" ht="12.75">
      <c r="A56" s="2">
        <f t="shared" si="0"/>
        <v>4.59375</v>
      </c>
      <c r="B56" s="2">
        <f t="shared" si="4"/>
        <v>1.4927770900082953</v>
      </c>
      <c r="C56" s="2">
        <f t="shared" si="2"/>
        <v>-0.14702571049434005</v>
      </c>
      <c r="D56" s="2">
        <f t="shared" si="3"/>
        <v>-0.20792575379863598</v>
      </c>
    </row>
    <row r="57" spans="1:4" ht="12.75">
      <c r="A57" s="2">
        <f t="shared" si="0"/>
        <v>4.6875</v>
      </c>
      <c r="B57" s="2">
        <f t="shared" si="4"/>
        <v>1.4711779206048456</v>
      </c>
      <c r="C57" s="2">
        <f t="shared" si="2"/>
        <v>-0.2926354830241924</v>
      </c>
      <c r="D57" s="2">
        <f t="shared" si="3"/>
        <v>-0.41384906892441453</v>
      </c>
    </row>
    <row r="58" spans="1:4" ht="12.75">
      <c r="A58" s="2">
        <f t="shared" si="0"/>
        <v>4.78125</v>
      </c>
      <c r="B58" s="2">
        <f t="shared" si="4"/>
        <v>1.4354105035983133</v>
      </c>
      <c r="C58" s="2">
        <f t="shared" si="2"/>
        <v>-0.43542701588169297</v>
      </c>
      <c r="D58" s="2">
        <f t="shared" si="3"/>
        <v>-0.6157867912835353</v>
      </c>
    </row>
    <row r="59" spans="1:4" ht="12.75">
      <c r="A59" s="2">
        <f t="shared" si="0"/>
        <v>4.875</v>
      </c>
      <c r="B59" s="2">
        <f t="shared" si="4"/>
        <v>1.38581929876693</v>
      </c>
      <c r="C59" s="2">
        <f t="shared" si="2"/>
        <v>-0.5740251485476349</v>
      </c>
      <c r="D59" s="2">
        <f t="shared" si="3"/>
        <v>-0.8117941502192958</v>
      </c>
    </row>
    <row r="60" spans="1:4" ht="12.75">
      <c r="A60" s="2">
        <f t="shared" si="0"/>
        <v>4.96875</v>
      </c>
      <c r="B60" s="2">
        <f t="shared" si="4"/>
        <v>1.3228818965225326</v>
      </c>
      <c r="C60" s="2">
        <f t="shared" si="2"/>
        <v>-0.7070951052389963</v>
      </c>
      <c r="D60" s="2">
        <f t="shared" si="3"/>
        <v>-0.9999834877166196</v>
      </c>
    </row>
    <row r="61" spans="1:4" ht="12.75">
      <c r="A61" s="2">
        <f t="shared" si="0"/>
        <v>5.0625</v>
      </c>
      <c r="B61" s="2">
        <f t="shared" si="4"/>
        <v>1.2472044184538182</v>
      </c>
      <c r="C61" s="2">
        <f t="shared" si="2"/>
        <v>-0.8333553495294028</v>
      </c>
      <c r="D61" s="2">
        <f t="shared" si="3"/>
        <v>-1.1785424375806526</v>
      </c>
    </row>
    <row r="62" spans="1:4" ht="12.75">
      <c r="A62" s="2">
        <f t="shared" si="0"/>
        <v>5.15625</v>
      </c>
      <c r="B62" s="2">
        <f t="shared" si="4"/>
        <v>1.1595156800441053</v>
      </c>
      <c r="C62" s="2">
        <f t="shared" si="2"/>
        <v>-0.9515899262454683</v>
      </c>
      <c r="D62" s="2">
        <f t="shared" si="3"/>
        <v>-1.3457513795139546</v>
      </c>
    </row>
    <row r="63" spans="1:4" ht="12.75">
      <c r="A63" s="2">
        <f t="shared" si="0"/>
        <v>5.25</v>
      </c>
      <c r="B63" s="2">
        <f t="shared" si="4"/>
        <v>1.0606601717798214</v>
      </c>
      <c r="C63" s="2">
        <f t="shared" si="2"/>
        <v>-1.060660171779821</v>
      </c>
      <c r="D63" s="2">
        <f t="shared" si="3"/>
        <v>-1.4999999999999996</v>
      </c>
    </row>
    <row r="64" spans="1:4" ht="12.75">
      <c r="A64" s="2">
        <f t="shared" si="0"/>
        <v>5.34375</v>
      </c>
      <c r="B64" s="2">
        <f t="shared" si="4"/>
        <v>0.9515899262454689</v>
      </c>
      <c r="C64" s="2">
        <f t="shared" si="2"/>
        <v>-1.1595156800441049</v>
      </c>
      <c r="D64" s="2">
        <f t="shared" si="3"/>
        <v>-1.6398028005026355</v>
      </c>
    </row>
    <row r="65" spans="1:4" ht="12.75">
      <c r="A65" s="2">
        <f t="shared" si="0"/>
        <v>5.4375</v>
      </c>
      <c r="B65" s="2">
        <f t="shared" si="4"/>
        <v>0.8333553495294033</v>
      </c>
      <c r="C65" s="2">
        <f t="shared" si="2"/>
        <v>-1.2472044184538178</v>
      </c>
      <c r="D65" s="2">
        <f t="shared" si="3"/>
        <v>-1.763813403629038</v>
      </c>
    </row>
    <row r="66" spans="1:4" ht="12.75">
      <c r="A66" s="2">
        <f t="shared" si="0"/>
        <v>5.53125</v>
      </c>
      <c r="B66" s="2">
        <f t="shared" si="4"/>
        <v>0.7070951052389969</v>
      </c>
      <c r="C66" s="2">
        <f t="shared" si="2"/>
        <v>-1.3228818965225322</v>
      </c>
      <c r="D66" s="2">
        <f t="shared" si="3"/>
        <v>-1.8708375194800064</v>
      </c>
    </row>
    <row r="67" spans="1:4" ht="12.75">
      <c r="A67" s="2">
        <f t="shared" si="0"/>
        <v>5.625</v>
      </c>
      <c r="B67" s="2">
        <f t="shared" si="4"/>
        <v>0.5740251485476355</v>
      </c>
      <c r="C67" s="2">
        <f t="shared" si="2"/>
        <v>-1.3858192987669298</v>
      </c>
      <c r="D67" s="2">
        <f t="shared" si="3"/>
        <v>-1.9598444473145644</v>
      </c>
    </row>
    <row r="68" spans="1:4" ht="12.75">
      <c r="A68" s="2">
        <f t="shared" si="0"/>
        <v>5.71875</v>
      </c>
      <c r="B68" s="2">
        <f t="shared" si="4"/>
        <v>0.43542701588169375</v>
      </c>
      <c r="C68" s="2">
        <f t="shared" si="2"/>
        <v>-1.4354105035983133</v>
      </c>
      <c r="D68" s="2">
        <f t="shared" si="3"/>
        <v>-2.0299770017615293</v>
      </c>
    </row>
    <row r="69" spans="1:4" ht="12.75">
      <c r="A69" s="2">
        <f t="shared" si="0"/>
        <v>5.8125</v>
      </c>
      <c r="B69" s="2">
        <f t="shared" si="4"/>
        <v>0.29263548302419307</v>
      </c>
      <c r="C69" s="2">
        <f t="shared" si="2"/>
        <v>-1.4711779206048454</v>
      </c>
      <c r="D69" s="2">
        <f t="shared" si="3"/>
        <v>-2.080559767983221</v>
      </c>
    </row>
    <row r="70" spans="1:4" ht="12.75">
      <c r="A70" s="2">
        <f t="shared" si="0"/>
        <v>5.90625</v>
      </c>
      <c r="B70" s="2">
        <f t="shared" si="4"/>
        <v>0.14702571049434077</v>
      </c>
      <c r="C70" s="2">
        <f t="shared" si="2"/>
        <v>-1.4927770900082953</v>
      </c>
      <c r="D70" s="2">
        <f t="shared" si="3"/>
        <v>-2.111105606289574</v>
      </c>
    </row>
    <row r="71" spans="1:4" ht="12.75">
      <c r="A71" s="2">
        <f t="shared" si="0"/>
        <v>6</v>
      </c>
      <c r="B71" s="2">
        <f t="shared" si="4"/>
        <v>3.67544536472586E-16</v>
      </c>
      <c r="C71" s="2">
        <f t="shared" si="2"/>
        <v>-1.5</v>
      </c>
      <c r="D71" s="2">
        <f t="shared" si="3"/>
        <v>-2.121320343559643</v>
      </c>
    </row>
    <row r="72" spans="1:4" ht="12.75">
      <c r="A72" s="2">
        <f aca="true" t="shared" si="5" ref="A72:A135">A71+6/64</f>
        <v>6.09375</v>
      </c>
      <c r="B72" s="2">
        <f aca="true" t="shared" si="6" ref="B72:B103">1.5*SIN(2*PI()*(B$4*$C$1-$A72/$C$2))</f>
        <v>-0.14702571049434005</v>
      </c>
      <c r="C72" s="2">
        <f aca="true" t="shared" si="7" ref="C72:C135">1.5*SIN(2*PI()*(C$4*$C$1-$A72/$C$2+$C$5/360))</f>
        <v>-1.4927770900082953</v>
      </c>
      <c r="D72" s="2">
        <f aca="true" t="shared" si="8" ref="D72:D135">3*SIN(2*PI()*(D$4*$C$1-$A72/$C$2+$C$5/360))*COS(2*PI()*($C$5/720))</f>
        <v>-2.111105606289574</v>
      </c>
    </row>
    <row r="73" spans="1:4" ht="12.75">
      <c r="A73" s="2">
        <f t="shared" si="5"/>
        <v>6.1875</v>
      </c>
      <c r="B73" s="2">
        <f t="shared" si="6"/>
        <v>-0.2926354830241924</v>
      </c>
      <c r="C73" s="2">
        <f t="shared" si="7"/>
        <v>-1.471177920604846</v>
      </c>
      <c r="D73" s="2">
        <f t="shared" si="8"/>
        <v>-2.080559767983222</v>
      </c>
    </row>
    <row r="74" spans="1:4" ht="12.75">
      <c r="A74" s="2">
        <f t="shared" si="5"/>
        <v>6.28125</v>
      </c>
      <c r="B74" s="2">
        <f t="shared" si="6"/>
        <v>-0.43542701588169297</v>
      </c>
      <c r="C74" s="2">
        <f t="shared" si="7"/>
        <v>-1.4354105035983131</v>
      </c>
      <c r="D74" s="2">
        <f t="shared" si="8"/>
        <v>-2.029977001761529</v>
      </c>
    </row>
    <row r="75" spans="1:4" ht="12.75">
      <c r="A75" s="2">
        <f t="shared" si="5"/>
        <v>6.375</v>
      </c>
      <c r="B75" s="2">
        <f t="shared" si="6"/>
        <v>-0.5740251485476349</v>
      </c>
      <c r="C75" s="2">
        <f t="shared" si="7"/>
        <v>-1.38581929876693</v>
      </c>
      <c r="D75" s="2">
        <f t="shared" si="8"/>
        <v>-1.9598444473145646</v>
      </c>
    </row>
    <row r="76" spans="1:4" ht="12.75">
      <c r="A76" s="2">
        <f t="shared" si="5"/>
        <v>6.46875</v>
      </c>
      <c r="B76" s="2">
        <f t="shared" si="6"/>
        <v>-0.7070951052389963</v>
      </c>
      <c r="C76" s="2">
        <f t="shared" si="7"/>
        <v>-1.3228818965225329</v>
      </c>
      <c r="D76" s="2">
        <f t="shared" si="8"/>
        <v>-1.8708375194800073</v>
      </c>
    </row>
    <row r="77" spans="1:4" ht="12.75">
      <c r="A77" s="2">
        <f t="shared" si="5"/>
        <v>6.5625</v>
      </c>
      <c r="B77" s="2">
        <f t="shared" si="6"/>
        <v>-0.8333553495294028</v>
      </c>
      <c r="C77" s="2">
        <f t="shared" si="7"/>
        <v>-1.2472044184538182</v>
      </c>
      <c r="D77" s="2">
        <f t="shared" si="8"/>
        <v>-1.7638134036290387</v>
      </c>
    </row>
    <row r="78" spans="1:4" ht="12.75">
      <c r="A78" s="2">
        <f t="shared" si="5"/>
        <v>6.65625</v>
      </c>
      <c r="B78" s="2">
        <f t="shared" si="6"/>
        <v>-0.9515899262454683</v>
      </c>
      <c r="C78" s="2">
        <f t="shared" si="7"/>
        <v>-1.1595156800441062</v>
      </c>
      <c r="D78" s="2">
        <f t="shared" si="8"/>
        <v>-1.6398028005026375</v>
      </c>
    </row>
    <row r="79" spans="1:4" ht="12.75">
      <c r="A79" s="2">
        <f t="shared" si="5"/>
        <v>6.75</v>
      </c>
      <c r="B79" s="2">
        <f t="shared" si="6"/>
        <v>-1.060660171779821</v>
      </c>
      <c r="C79" s="2">
        <f t="shared" si="7"/>
        <v>-1.0606601717798225</v>
      </c>
      <c r="D79" s="2">
        <f t="shared" si="8"/>
        <v>-1.5000000000000018</v>
      </c>
    </row>
    <row r="80" spans="1:4" ht="12.75">
      <c r="A80" s="2">
        <f t="shared" si="5"/>
        <v>6.84375</v>
      </c>
      <c r="B80" s="2">
        <f t="shared" si="6"/>
        <v>-1.1595156800441049</v>
      </c>
      <c r="C80" s="2">
        <f t="shared" si="7"/>
        <v>-0.9515899262454681</v>
      </c>
      <c r="D80" s="2">
        <f t="shared" si="8"/>
        <v>-1.3457513795139544</v>
      </c>
    </row>
    <row r="81" spans="1:4" ht="12.75">
      <c r="A81" s="2">
        <f t="shared" si="5"/>
        <v>6.9375</v>
      </c>
      <c r="B81" s="2">
        <f t="shared" si="6"/>
        <v>-1.2472044184538178</v>
      </c>
      <c r="C81" s="2">
        <f t="shared" si="7"/>
        <v>-0.8333553495294035</v>
      </c>
      <c r="D81" s="2">
        <f t="shared" si="8"/>
        <v>-1.1785424375806535</v>
      </c>
    </row>
    <row r="82" spans="1:4" ht="12.75">
      <c r="A82" s="2">
        <f t="shared" si="5"/>
        <v>7.03125</v>
      </c>
      <c r="B82" s="2">
        <f t="shared" si="6"/>
        <v>-1.3228818965225322</v>
      </c>
      <c r="C82" s="2">
        <f t="shared" si="7"/>
        <v>-0.7070951052389971</v>
      </c>
      <c r="D82" s="2">
        <f t="shared" si="8"/>
        <v>-0.9999834877166207</v>
      </c>
    </row>
    <row r="83" spans="1:4" ht="12.75">
      <c r="A83" s="2">
        <f t="shared" si="5"/>
        <v>7.125</v>
      </c>
      <c r="B83" s="2">
        <f t="shared" si="6"/>
        <v>-1.3858192987669298</v>
      </c>
      <c r="C83" s="2">
        <f t="shared" si="7"/>
        <v>-0.5740251485476358</v>
      </c>
      <c r="D83" s="2">
        <f t="shared" si="8"/>
        <v>-0.8117941502192971</v>
      </c>
    </row>
    <row r="84" spans="1:4" ht="12.75">
      <c r="A84" s="2">
        <f t="shared" si="5"/>
        <v>7.21875</v>
      </c>
      <c r="B84" s="2">
        <f t="shared" si="6"/>
        <v>-1.4354105035983133</v>
      </c>
      <c r="C84" s="2">
        <f t="shared" si="7"/>
        <v>-0.4354270158816952</v>
      </c>
      <c r="D84" s="2">
        <f t="shared" si="8"/>
        <v>-0.6157867912835384</v>
      </c>
    </row>
    <row r="85" spans="1:4" ht="12.75">
      <c r="A85" s="2">
        <f t="shared" si="5"/>
        <v>7.3125</v>
      </c>
      <c r="B85" s="2">
        <f t="shared" si="6"/>
        <v>-1.4711779206048454</v>
      </c>
      <c r="C85" s="2">
        <f t="shared" si="7"/>
        <v>-0.29263548302419196</v>
      </c>
      <c r="D85" s="2">
        <f t="shared" si="8"/>
        <v>-0.4138490689244139</v>
      </c>
    </row>
    <row r="86" spans="1:4" ht="12.75">
      <c r="A86" s="2">
        <f t="shared" si="5"/>
        <v>7.40625</v>
      </c>
      <c r="B86" s="2">
        <f t="shared" si="6"/>
        <v>-1.4927770900082953</v>
      </c>
      <c r="C86" s="2">
        <f t="shared" si="7"/>
        <v>-0.14702571049434093</v>
      </c>
      <c r="D86" s="2">
        <f t="shared" si="8"/>
        <v>-0.20792575379863726</v>
      </c>
    </row>
    <row r="87" spans="1:4" ht="12.75">
      <c r="A87" s="2">
        <f t="shared" si="5"/>
        <v>7.5</v>
      </c>
      <c r="B87" s="2">
        <f t="shared" si="6"/>
        <v>-1.5</v>
      </c>
      <c r="C87" s="2">
        <f t="shared" si="7"/>
        <v>-5.51316804708879E-16</v>
      </c>
      <c r="D87" s="2">
        <f t="shared" si="8"/>
        <v>-7.796797023834957E-16</v>
      </c>
    </row>
    <row r="88" spans="1:4" ht="12.75">
      <c r="A88" s="2">
        <f t="shared" si="5"/>
        <v>7.59375</v>
      </c>
      <c r="B88" s="2">
        <f t="shared" si="6"/>
        <v>-1.4927770900082953</v>
      </c>
      <c r="C88" s="2">
        <f t="shared" si="7"/>
        <v>0.14702571049433985</v>
      </c>
      <c r="D88" s="2">
        <f t="shared" si="8"/>
        <v>0.20792575379863573</v>
      </c>
    </row>
    <row r="89" spans="1:4" ht="12.75">
      <c r="A89" s="2">
        <f t="shared" si="5"/>
        <v>7.6875</v>
      </c>
      <c r="B89" s="2">
        <f t="shared" si="6"/>
        <v>-1.471177920604846</v>
      </c>
      <c r="C89" s="2">
        <f t="shared" si="7"/>
        <v>0.29263548302419085</v>
      </c>
      <c r="D89" s="2">
        <f t="shared" si="8"/>
        <v>0.41384906892441237</v>
      </c>
    </row>
    <row r="90" spans="1:4" ht="12.75">
      <c r="A90" s="2">
        <f t="shared" si="5"/>
        <v>7.78125</v>
      </c>
      <c r="B90" s="2">
        <f t="shared" si="6"/>
        <v>-1.4354105035983131</v>
      </c>
      <c r="C90" s="2">
        <f t="shared" si="7"/>
        <v>0.4354270158816942</v>
      </c>
      <c r="D90" s="2">
        <f t="shared" si="8"/>
        <v>0.615786791283537</v>
      </c>
    </row>
    <row r="91" spans="1:4" ht="12.75">
      <c r="A91" s="2">
        <f t="shared" si="5"/>
        <v>7.875</v>
      </c>
      <c r="B91" s="2">
        <f t="shared" si="6"/>
        <v>-1.38581929876693</v>
      </c>
      <c r="C91" s="2">
        <f t="shared" si="7"/>
        <v>0.5740251485476348</v>
      </c>
      <c r="D91" s="2">
        <f t="shared" si="8"/>
        <v>0.8117941502192957</v>
      </c>
    </row>
    <row r="92" spans="1:4" ht="12.75">
      <c r="A92" s="2">
        <f t="shared" si="5"/>
        <v>7.96875</v>
      </c>
      <c r="B92" s="2">
        <f t="shared" si="6"/>
        <v>-1.3228818965225329</v>
      </c>
      <c r="C92" s="2">
        <f t="shared" si="7"/>
        <v>0.7070951052389961</v>
      </c>
      <c r="D92" s="2">
        <f t="shared" si="8"/>
        <v>0.9999834877166193</v>
      </c>
    </row>
    <row r="93" spans="1:4" ht="12.75">
      <c r="A93" s="2">
        <f t="shared" si="5"/>
        <v>8.0625</v>
      </c>
      <c r="B93" s="2">
        <f t="shared" si="6"/>
        <v>-1.2472044184538182</v>
      </c>
      <c r="C93" s="2">
        <f t="shared" si="7"/>
        <v>0.8333553495294026</v>
      </c>
      <c r="D93" s="2">
        <f t="shared" si="8"/>
        <v>1.1785424375806524</v>
      </c>
    </row>
    <row r="94" spans="1:4" ht="12.75">
      <c r="A94" s="2">
        <f t="shared" si="5"/>
        <v>8.15625</v>
      </c>
      <c r="B94" s="2">
        <f t="shared" si="6"/>
        <v>-1.1595156800441062</v>
      </c>
      <c r="C94" s="2">
        <f t="shared" si="7"/>
        <v>0.951589926245467</v>
      </c>
      <c r="D94" s="2">
        <f t="shared" si="8"/>
        <v>1.3457513795139529</v>
      </c>
    </row>
    <row r="95" spans="1:4" ht="12.75">
      <c r="A95" s="2">
        <f t="shared" si="5"/>
        <v>8.25</v>
      </c>
      <c r="B95" s="2">
        <f t="shared" si="6"/>
        <v>-1.0606601717798225</v>
      </c>
      <c r="C95" s="2">
        <f t="shared" si="7"/>
        <v>1.0606601717798219</v>
      </c>
      <c r="D95" s="2">
        <f t="shared" si="8"/>
        <v>1.5000000000000009</v>
      </c>
    </row>
    <row r="96" spans="1:4" ht="12.75">
      <c r="A96" s="2">
        <f t="shared" si="5"/>
        <v>8.34375</v>
      </c>
      <c r="B96" s="2">
        <f t="shared" si="6"/>
        <v>-0.9515899262454681</v>
      </c>
      <c r="C96" s="2">
        <f t="shared" si="7"/>
        <v>1.1595156800441058</v>
      </c>
      <c r="D96" s="2">
        <f t="shared" si="8"/>
        <v>1.6398028005026368</v>
      </c>
    </row>
    <row r="97" spans="1:4" ht="12.75">
      <c r="A97" s="2">
        <f t="shared" si="5"/>
        <v>8.4375</v>
      </c>
      <c r="B97" s="2">
        <f t="shared" si="6"/>
        <v>-0.8333553495294035</v>
      </c>
      <c r="C97" s="2">
        <f t="shared" si="7"/>
        <v>1.2472044184538178</v>
      </c>
      <c r="D97" s="2">
        <f t="shared" si="8"/>
        <v>1.763813403629038</v>
      </c>
    </row>
    <row r="98" spans="1:4" ht="12.75">
      <c r="A98" s="2">
        <f t="shared" si="5"/>
        <v>8.53125</v>
      </c>
      <c r="B98" s="2">
        <f t="shared" si="6"/>
        <v>-0.7070951052389971</v>
      </c>
      <c r="C98" s="2">
        <f t="shared" si="7"/>
        <v>1.3228818965225322</v>
      </c>
      <c r="D98" s="2">
        <f t="shared" si="8"/>
        <v>1.8708375194800064</v>
      </c>
    </row>
    <row r="99" spans="1:4" ht="12.75">
      <c r="A99" s="2">
        <f t="shared" si="5"/>
        <v>8.625</v>
      </c>
      <c r="B99" s="2">
        <f t="shared" si="6"/>
        <v>-0.5740251485476358</v>
      </c>
      <c r="C99" s="2">
        <f t="shared" si="7"/>
        <v>1.3858192987669296</v>
      </c>
      <c r="D99" s="2">
        <f t="shared" si="8"/>
        <v>1.9598444473145642</v>
      </c>
    </row>
    <row r="100" spans="1:4" ht="12.75">
      <c r="A100" s="2">
        <f t="shared" si="5"/>
        <v>8.71875</v>
      </c>
      <c r="B100" s="2">
        <f t="shared" si="6"/>
        <v>-0.4354270158816952</v>
      </c>
      <c r="C100" s="2">
        <f t="shared" si="7"/>
        <v>1.4354105035983127</v>
      </c>
      <c r="D100" s="2">
        <f t="shared" si="8"/>
        <v>2.0299770017615284</v>
      </c>
    </row>
    <row r="101" spans="1:4" ht="12.75">
      <c r="A101" s="2">
        <f t="shared" si="5"/>
        <v>8.8125</v>
      </c>
      <c r="B101" s="2">
        <f t="shared" si="6"/>
        <v>-0.29263548302419196</v>
      </c>
      <c r="C101" s="2">
        <f t="shared" si="7"/>
        <v>1.4711779206048459</v>
      </c>
      <c r="D101" s="2">
        <f t="shared" si="8"/>
        <v>2.0805597679832215</v>
      </c>
    </row>
    <row r="102" spans="1:4" ht="12.75">
      <c r="A102" s="2">
        <f t="shared" si="5"/>
        <v>8.90625</v>
      </c>
      <c r="B102" s="2">
        <f t="shared" si="6"/>
        <v>-0.14702571049434093</v>
      </c>
      <c r="C102" s="2">
        <f t="shared" si="7"/>
        <v>1.4927770900082953</v>
      </c>
      <c r="D102" s="2">
        <f t="shared" si="8"/>
        <v>2.111105606289574</v>
      </c>
    </row>
    <row r="103" spans="1:4" ht="12.75">
      <c r="A103" s="2">
        <f t="shared" si="5"/>
        <v>9</v>
      </c>
      <c r="B103" s="2">
        <f t="shared" si="6"/>
        <v>-5.51316804708879E-16</v>
      </c>
      <c r="C103" s="2">
        <f t="shared" si="7"/>
        <v>1.5</v>
      </c>
      <c r="D103" s="2">
        <f t="shared" si="8"/>
        <v>2.121320343559643</v>
      </c>
    </row>
    <row r="104" spans="1:4" ht="12.75">
      <c r="A104" s="2">
        <f t="shared" si="5"/>
        <v>9.09375</v>
      </c>
      <c r="B104" s="2">
        <f aca="true" t="shared" si="9" ref="B104:B135">1.5*SIN(2*PI()*(B$4*$C$1-$A104/$C$2))</f>
        <v>0.14702571049433985</v>
      </c>
      <c r="C104" s="2">
        <f t="shared" si="7"/>
        <v>1.4927770900082953</v>
      </c>
      <c r="D104" s="2">
        <f t="shared" si="8"/>
        <v>2.111105606289574</v>
      </c>
    </row>
    <row r="105" spans="1:4" ht="12.75">
      <c r="A105" s="2">
        <f t="shared" si="5"/>
        <v>9.1875</v>
      </c>
      <c r="B105" s="2">
        <f t="shared" si="9"/>
        <v>0.29263548302419085</v>
      </c>
      <c r="C105" s="2">
        <f t="shared" si="7"/>
        <v>1.471177920604846</v>
      </c>
      <c r="D105" s="2">
        <f t="shared" si="8"/>
        <v>2.080559767983222</v>
      </c>
    </row>
    <row r="106" spans="1:4" ht="12.75">
      <c r="A106" s="2">
        <f t="shared" si="5"/>
        <v>9.28125</v>
      </c>
      <c r="B106" s="2">
        <f t="shared" si="9"/>
        <v>0.4354270158816942</v>
      </c>
      <c r="C106" s="2">
        <f t="shared" si="7"/>
        <v>1.4354105035983131</v>
      </c>
      <c r="D106" s="2">
        <f t="shared" si="8"/>
        <v>2.029977001761529</v>
      </c>
    </row>
    <row r="107" spans="1:4" ht="12.75">
      <c r="A107" s="2">
        <f t="shared" si="5"/>
        <v>9.375</v>
      </c>
      <c r="B107" s="2">
        <f t="shared" si="9"/>
        <v>0.5740251485476348</v>
      </c>
      <c r="C107" s="2">
        <f t="shared" si="7"/>
        <v>1.38581929876693</v>
      </c>
      <c r="D107" s="2">
        <f t="shared" si="8"/>
        <v>1.9598444473145646</v>
      </c>
    </row>
    <row r="108" spans="1:4" ht="12.75">
      <c r="A108" s="2">
        <f t="shared" si="5"/>
        <v>9.46875</v>
      </c>
      <c r="B108" s="2">
        <f t="shared" si="9"/>
        <v>0.7070951052389961</v>
      </c>
      <c r="C108" s="2">
        <f t="shared" si="7"/>
        <v>1.3228818965225329</v>
      </c>
      <c r="D108" s="2">
        <f t="shared" si="8"/>
        <v>1.8708375194800073</v>
      </c>
    </row>
    <row r="109" spans="1:4" ht="12.75">
      <c r="A109" s="2">
        <f t="shared" si="5"/>
        <v>9.5625</v>
      </c>
      <c r="B109" s="2">
        <f t="shared" si="9"/>
        <v>0.8333553495294026</v>
      </c>
      <c r="C109" s="2">
        <f t="shared" si="7"/>
        <v>1.2472044184538182</v>
      </c>
      <c r="D109" s="2">
        <f t="shared" si="8"/>
        <v>1.7638134036290387</v>
      </c>
    </row>
    <row r="110" spans="1:4" ht="12.75">
      <c r="A110" s="2">
        <f t="shared" si="5"/>
        <v>9.65625</v>
      </c>
      <c r="B110" s="2">
        <f t="shared" si="9"/>
        <v>0.951589926245467</v>
      </c>
      <c r="C110" s="2">
        <f t="shared" si="7"/>
        <v>1.1595156800441062</v>
      </c>
      <c r="D110" s="2">
        <f t="shared" si="8"/>
        <v>1.6398028005026375</v>
      </c>
    </row>
    <row r="111" spans="1:4" ht="12.75">
      <c r="A111" s="2">
        <f t="shared" si="5"/>
        <v>9.75</v>
      </c>
      <c r="B111" s="2">
        <f t="shared" si="9"/>
        <v>1.0606601717798219</v>
      </c>
      <c r="C111" s="2">
        <f t="shared" si="7"/>
        <v>1.0606601717798227</v>
      </c>
      <c r="D111" s="2">
        <f t="shared" si="8"/>
        <v>1.5000000000000022</v>
      </c>
    </row>
    <row r="112" spans="1:4" ht="12.75">
      <c r="A112" s="2">
        <f t="shared" si="5"/>
        <v>9.84375</v>
      </c>
      <c r="B112" s="2">
        <f t="shared" si="9"/>
        <v>1.1595156800441058</v>
      </c>
      <c r="C112" s="2">
        <f t="shared" si="7"/>
        <v>0.9515899262454681</v>
      </c>
      <c r="D112" s="2">
        <f t="shared" si="8"/>
        <v>1.3457513795139544</v>
      </c>
    </row>
    <row r="113" spans="1:4" ht="12.75">
      <c r="A113" s="2">
        <f t="shared" si="5"/>
        <v>9.9375</v>
      </c>
      <c r="B113" s="2">
        <f t="shared" si="9"/>
        <v>1.2472044184538178</v>
      </c>
      <c r="C113" s="2">
        <f t="shared" si="7"/>
        <v>0.8333553495294036</v>
      </c>
      <c r="D113" s="2">
        <f t="shared" si="8"/>
        <v>1.1785424375806537</v>
      </c>
    </row>
    <row r="114" spans="1:4" ht="12.75">
      <c r="A114" s="2">
        <f t="shared" si="5"/>
        <v>10.03125</v>
      </c>
      <c r="B114" s="2">
        <f t="shared" si="9"/>
        <v>1.3228818965225322</v>
      </c>
      <c r="C114" s="2">
        <f t="shared" si="7"/>
        <v>0.7070951052389972</v>
      </c>
      <c r="D114" s="2">
        <f t="shared" si="8"/>
        <v>0.9999834877166208</v>
      </c>
    </row>
    <row r="115" spans="1:4" ht="12.75">
      <c r="A115" s="2">
        <f t="shared" si="5"/>
        <v>10.125</v>
      </c>
      <c r="B115" s="2">
        <f t="shared" si="9"/>
        <v>1.3858192987669296</v>
      </c>
      <c r="C115" s="2">
        <f t="shared" si="7"/>
        <v>0.574025148547636</v>
      </c>
      <c r="D115" s="2">
        <f t="shared" si="8"/>
        <v>0.8117941502192974</v>
      </c>
    </row>
    <row r="116" spans="1:4" ht="12.75">
      <c r="A116" s="2">
        <f t="shared" si="5"/>
        <v>10.21875</v>
      </c>
      <c r="B116" s="2">
        <f t="shared" si="9"/>
        <v>1.4354105035983127</v>
      </c>
      <c r="C116" s="2">
        <f t="shared" si="7"/>
        <v>0.4354270158816953</v>
      </c>
      <c r="D116" s="2">
        <f t="shared" si="8"/>
        <v>0.6157867912835386</v>
      </c>
    </row>
    <row r="117" spans="1:4" ht="12.75">
      <c r="A117" s="2">
        <f t="shared" si="5"/>
        <v>10.3125</v>
      </c>
      <c r="B117" s="2">
        <f t="shared" si="9"/>
        <v>1.4711779206048459</v>
      </c>
      <c r="C117" s="2">
        <f t="shared" si="7"/>
        <v>0.2926354830241921</v>
      </c>
      <c r="D117" s="2">
        <f t="shared" si="8"/>
        <v>0.41384906892441414</v>
      </c>
    </row>
    <row r="118" spans="1:4" ht="12.75">
      <c r="A118" s="2">
        <f t="shared" si="5"/>
        <v>10.40625</v>
      </c>
      <c r="B118" s="2">
        <f t="shared" si="9"/>
        <v>1.4927770900082953</v>
      </c>
      <c r="C118" s="2">
        <f t="shared" si="7"/>
        <v>0.14702571049434113</v>
      </c>
      <c r="D118" s="2">
        <f t="shared" si="8"/>
        <v>0.20792575379863754</v>
      </c>
    </row>
    <row r="119" spans="1:4" ht="12.75">
      <c r="A119" s="2">
        <f t="shared" si="5"/>
        <v>10.5</v>
      </c>
      <c r="B119" s="2">
        <f t="shared" si="9"/>
        <v>1.5</v>
      </c>
      <c r="C119" s="2">
        <f t="shared" si="7"/>
        <v>7.35089072945172E-16</v>
      </c>
      <c r="D119" s="2">
        <f t="shared" si="8"/>
        <v>1.0395729365113276E-15</v>
      </c>
    </row>
    <row r="120" spans="1:4" ht="12.75">
      <c r="A120" s="2">
        <f t="shared" si="5"/>
        <v>10.59375</v>
      </c>
      <c r="B120" s="2">
        <f t="shared" si="9"/>
        <v>1.4927770900082953</v>
      </c>
      <c r="C120" s="2">
        <f t="shared" si="7"/>
        <v>-0.14702571049433968</v>
      </c>
      <c r="D120" s="2">
        <f t="shared" si="8"/>
        <v>-0.20792575379863548</v>
      </c>
    </row>
    <row r="121" spans="1:4" ht="12.75">
      <c r="A121" s="2">
        <f t="shared" si="5"/>
        <v>10.6875</v>
      </c>
      <c r="B121" s="2">
        <f t="shared" si="9"/>
        <v>1.471177920604846</v>
      </c>
      <c r="C121" s="2">
        <f t="shared" si="7"/>
        <v>-0.29263548302419073</v>
      </c>
      <c r="D121" s="2">
        <f t="shared" si="8"/>
        <v>-0.4138490689244122</v>
      </c>
    </row>
    <row r="122" spans="1:4" ht="12.75">
      <c r="A122" s="2">
        <f t="shared" si="5"/>
        <v>10.78125</v>
      </c>
      <c r="B122" s="2">
        <f t="shared" si="9"/>
        <v>1.4354105035983131</v>
      </c>
      <c r="C122" s="2">
        <f t="shared" si="7"/>
        <v>-0.4354270158816939</v>
      </c>
      <c r="D122" s="2">
        <f t="shared" si="8"/>
        <v>-0.6157867912835366</v>
      </c>
    </row>
    <row r="123" spans="1:4" ht="12.75">
      <c r="A123" s="2">
        <f t="shared" si="5"/>
        <v>10.875</v>
      </c>
      <c r="B123" s="2">
        <f t="shared" si="9"/>
        <v>1.38581929876693</v>
      </c>
      <c r="C123" s="2">
        <f t="shared" si="7"/>
        <v>-0.5740251485476346</v>
      </c>
      <c r="D123" s="2">
        <f t="shared" si="8"/>
        <v>-0.8117941502192955</v>
      </c>
    </row>
    <row r="124" spans="1:4" ht="12.75">
      <c r="A124" s="2">
        <f t="shared" si="5"/>
        <v>10.96875</v>
      </c>
      <c r="B124" s="2">
        <f t="shared" si="9"/>
        <v>1.3228818965225329</v>
      </c>
      <c r="C124" s="2">
        <f t="shared" si="7"/>
        <v>-0.707095105238996</v>
      </c>
      <c r="D124" s="2">
        <f t="shared" si="8"/>
        <v>-0.9999834877166192</v>
      </c>
    </row>
    <row r="125" spans="1:4" ht="12.75">
      <c r="A125" s="2">
        <f t="shared" si="5"/>
        <v>11.0625</v>
      </c>
      <c r="B125" s="2">
        <f t="shared" si="9"/>
        <v>1.2472044184538182</v>
      </c>
      <c r="C125" s="2">
        <f t="shared" si="7"/>
        <v>-0.8333553495294024</v>
      </c>
      <c r="D125" s="2">
        <f t="shared" si="8"/>
        <v>-1.178542437580652</v>
      </c>
    </row>
    <row r="126" spans="1:4" ht="12.75">
      <c r="A126" s="2">
        <f t="shared" si="5"/>
        <v>11.15625</v>
      </c>
      <c r="B126" s="2">
        <f t="shared" si="9"/>
        <v>1.1595156800441062</v>
      </c>
      <c r="C126" s="2">
        <f t="shared" si="7"/>
        <v>-0.951589926245467</v>
      </c>
      <c r="D126" s="2">
        <f t="shared" si="8"/>
        <v>-1.3457513795139529</v>
      </c>
    </row>
    <row r="127" spans="1:4" ht="12.75">
      <c r="A127" s="2">
        <f t="shared" si="5"/>
        <v>11.25</v>
      </c>
      <c r="B127" s="2">
        <f t="shared" si="9"/>
        <v>1.0606601717798227</v>
      </c>
      <c r="C127" s="2">
        <f t="shared" si="7"/>
        <v>-1.0606601717798216</v>
      </c>
      <c r="D127" s="2">
        <f t="shared" si="8"/>
        <v>-1.5000000000000007</v>
      </c>
    </row>
    <row r="128" spans="1:4" ht="12.75">
      <c r="A128" s="2">
        <f t="shared" si="5"/>
        <v>11.34375</v>
      </c>
      <c r="B128" s="2">
        <f t="shared" si="9"/>
        <v>0.9515899262454681</v>
      </c>
      <c r="C128" s="2">
        <f t="shared" si="7"/>
        <v>-1.1595156800441055</v>
      </c>
      <c r="D128" s="2">
        <f t="shared" si="8"/>
        <v>-1.6398028005026364</v>
      </c>
    </row>
    <row r="129" spans="1:4" ht="12.75">
      <c r="A129" s="2">
        <f t="shared" si="5"/>
        <v>11.4375</v>
      </c>
      <c r="B129" s="2">
        <f t="shared" si="9"/>
        <v>0.8333553495294036</v>
      </c>
      <c r="C129" s="2">
        <f t="shared" si="7"/>
        <v>-1.2472044184538176</v>
      </c>
      <c r="D129" s="2">
        <f t="shared" si="8"/>
        <v>-1.7638134036290378</v>
      </c>
    </row>
    <row r="130" spans="1:4" ht="12.75">
      <c r="A130" s="2">
        <f t="shared" si="5"/>
        <v>11.53125</v>
      </c>
      <c r="B130" s="2">
        <f t="shared" si="9"/>
        <v>0.7070951052389972</v>
      </c>
      <c r="C130" s="2">
        <f t="shared" si="7"/>
        <v>-1.322881896522532</v>
      </c>
      <c r="D130" s="2">
        <f t="shared" si="8"/>
        <v>-1.8708375194800062</v>
      </c>
    </row>
    <row r="131" spans="1:4" ht="12.75">
      <c r="A131" s="2">
        <f t="shared" si="5"/>
        <v>11.625</v>
      </c>
      <c r="B131" s="2">
        <f t="shared" si="9"/>
        <v>0.574025148547636</v>
      </c>
      <c r="C131" s="2">
        <f t="shared" si="7"/>
        <v>-1.3858192987669296</v>
      </c>
      <c r="D131" s="2">
        <f t="shared" si="8"/>
        <v>-1.9598444473145642</v>
      </c>
    </row>
    <row r="132" spans="1:4" ht="12.75">
      <c r="A132" s="2">
        <f t="shared" si="5"/>
        <v>11.71875</v>
      </c>
      <c r="B132" s="2">
        <f t="shared" si="9"/>
        <v>0.4354270158816953</v>
      </c>
      <c r="C132" s="2">
        <f t="shared" si="7"/>
        <v>-1.4354105035983127</v>
      </c>
      <c r="D132" s="2">
        <f t="shared" si="8"/>
        <v>-2.0299770017615284</v>
      </c>
    </row>
    <row r="133" spans="1:4" ht="12.75">
      <c r="A133" s="2">
        <f t="shared" si="5"/>
        <v>11.8125</v>
      </c>
      <c r="B133" s="2">
        <f t="shared" si="9"/>
        <v>0.2926354830241921</v>
      </c>
      <c r="C133" s="2">
        <f t="shared" si="7"/>
        <v>-1.4711779206048456</v>
      </c>
      <c r="D133" s="2">
        <f t="shared" si="8"/>
        <v>-2.0805597679832215</v>
      </c>
    </row>
    <row r="134" spans="1:4" ht="12.75">
      <c r="A134" s="2">
        <f t="shared" si="5"/>
        <v>11.90625</v>
      </c>
      <c r="B134" s="2">
        <f t="shared" si="9"/>
        <v>0.14702571049434113</v>
      </c>
      <c r="C134" s="2">
        <f t="shared" si="7"/>
        <v>-1.4927770900082953</v>
      </c>
      <c r="D134" s="2">
        <f t="shared" si="8"/>
        <v>-2.111105606289574</v>
      </c>
    </row>
    <row r="135" spans="1:4" ht="12.75">
      <c r="A135" s="2">
        <f t="shared" si="5"/>
        <v>12</v>
      </c>
      <c r="B135" s="2">
        <f t="shared" si="9"/>
        <v>7.35089072945172E-16</v>
      </c>
      <c r="C135" s="2">
        <f t="shared" si="7"/>
        <v>-1.5</v>
      </c>
      <c r="D135" s="2">
        <f t="shared" si="8"/>
        <v>-2.121320343559643</v>
      </c>
    </row>
    <row r="136" spans="1:4" ht="12.75">
      <c r="A136" s="2">
        <f aca="true" t="shared" si="10" ref="A136:A199">A135+6/64</f>
        <v>12.09375</v>
      </c>
      <c r="B136" s="2">
        <f aca="true" t="shared" si="11" ref="B136:B167">1.5*SIN(2*PI()*(B$4*$C$1-$A136/$C$2))</f>
        <v>-0.14702571049433968</v>
      </c>
      <c r="C136" s="2">
        <f aca="true" t="shared" si="12" ref="C136:C199">1.5*SIN(2*PI()*(C$4*$C$1-$A136/$C$2+$C$5/360))</f>
        <v>-1.4927770900082953</v>
      </c>
      <c r="D136" s="2">
        <f aca="true" t="shared" si="13" ref="D136:D199">3*SIN(2*PI()*(D$4*$C$1-$A136/$C$2+$C$5/360))*COS(2*PI()*($C$5/720))</f>
        <v>-2.111105606289574</v>
      </c>
    </row>
    <row r="137" spans="1:4" ht="12.75">
      <c r="A137" s="2">
        <f t="shared" si="10"/>
        <v>12.1875</v>
      </c>
      <c r="B137" s="2">
        <f t="shared" si="11"/>
        <v>-0.29263548302419073</v>
      </c>
      <c r="C137" s="2">
        <f t="shared" si="12"/>
        <v>-1.471177920604846</v>
      </c>
      <c r="D137" s="2">
        <f t="shared" si="13"/>
        <v>-2.080559767983222</v>
      </c>
    </row>
    <row r="138" spans="1:4" ht="12.75">
      <c r="A138" s="2">
        <f t="shared" si="10"/>
        <v>12.28125</v>
      </c>
      <c r="B138" s="2">
        <f t="shared" si="11"/>
        <v>-0.4354270158816939</v>
      </c>
      <c r="C138" s="2">
        <f t="shared" si="12"/>
        <v>-1.4354105035983133</v>
      </c>
      <c r="D138" s="2">
        <f t="shared" si="13"/>
        <v>-2.0299770017615293</v>
      </c>
    </row>
    <row r="139" spans="1:4" ht="12.75">
      <c r="A139" s="2">
        <f t="shared" si="10"/>
        <v>12.375</v>
      </c>
      <c r="B139" s="2">
        <f t="shared" si="11"/>
        <v>-0.5740251485476346</v>
      </c>
      <c r="C139" s="2">
        <f t="shared" si="12"/>
        <v>-1.3858192987669302</v>
      </c>
      <c r="D139" s="2">
        <f t="shared" si="13"/>
        <v>-1.959844447314565</v>
      </c>
    </row>
    <row r="140" spans="1:4" ht="12.75">
      <c r="A140" s="2">
        <f t="shared" si="10"/>
        <v>12.46875</v>
      </c>
      <c r="B140" s="2">
        <f t="shared" si="11"/>
        <v>-0.707095105238996</v>
      </c>
      <c r="C140" s="2">
        <f t="shared" si="12"/>
        <v>-1.3228818965225329</v>
      </c>
      <c r="D140" s="2">
        <f t="shared" si="13"/>
        <v>-1.8708375194800073</v>
      </c>
    </row>
    <row r="141" spans="1:4" ht="12.75">
      <c r="A141" s="2">
        <f t="shared" si="10"/>
        <v>12.5625</v>
      </c>
      <c r="B141" s="2">
        <f t="shared" si="11"/>
        <v>-0.8333553495294024</v>
      </c>
      <c r="C141" s="2">
        <f t="shared" si="12"/>
        <v>-1.2472044184538185</v>
      </c>
      <c r="D141" s="2">
        <f t="shared" si="13"/>
        <v>-1.7638134036290392</v>
      </c>
    </row>
    <row r="142" spans="1:4" ht="12.75">
      <c r="A142" s="2">
        <f t="shared" si="10"/>
        <v>12.65625</v>
      </c>
      <c r="B142" s="2">
        <f t="shared" si="11"/>
        <v>-0.951589926245467</v>
      </c>
      <c r="C142" s="2">
        <f t="shared" si="12"/>
        <v>-1.1595156800441064</v>
      </c>
      <c r="D142" s="2">
        <f t="shared" si="13"/>
        <v>-1.6398028005026377</v>
      </c>
    </row>
    <row r="143" spans="1:4" ht="12.75">
      <c r="A143" s="2">
        <f t="shared" si="10"/>
        <v>12.75</v>
      </c>
      <c r="B143" s="2">
        <f t="shared" si="11"/>
        <v>-1.0606601717798216</v>
      </c>
      <c r="C143" s="2">
        <f t="shared" si="12"/>
        <v>-1.0606601717798227</v>
      </c>
      <c r="D143" s="2">
        <f t="shared" si="13"/>
        <v>-1.5000000000000022</v>
      </c>
    </row>
    <row r="144" spans="1:4" ht="12.75">
      <c r="A144" s="2">
        <f t="shared" si="10"/>
        <v>12.84375</v>
      </c>
      <c r="B144" s="2">
        <f t="shared" si="11"/>
        <v>-1.1595156800441055</v>
      </c>
      <c r="C144" s="2">
        <f t="shared" si="12"/>
        <v>-0.9515899262454682</v>
      </c>
      <c r="D144" s="2">
        <f t="shared" si="13"/>
        <v>-1.3457513795139544</v>
      </c>
    </row>
    <row r="145" spans="1:4" ht="12.75">
      <c r="A145" s="2">
        <f t="shared" si="10"/>
        <v>12.9375</v>
      </c>
      <c r="B145" s="2">
        <f t="shared" si="11"/>
        <v>-1.2472044184538176</v>
      </c>
      <c r="C145" s="2">
        <f t="shared" si="12"/>
        <v>-0.8333553495294037</v>
      </c>
      <c r="D145" s="2">
        <f t="shared" si="13"/>
        <v>-1.178542437580654</v>
      </c>
    </row>
    <row r="146" spans="1:4" ht="12.75">
      <c r="A146" s="2">
        <f t="shared" si="10"/>
        <v>13.03125</v>
      </c>
      <c r="B146" s="2">
        <f t="shared" si="11"/>
        <v>-1.322881896522532</v>
      </c>
      <c r="C146" s="2">
        <f t="shared" si="12"/>
        <v>-0.7070951052389973</v>
      </c>
      <c r="D146" s="2">
        <f t="shared" si="13"/>
        <v>-0.999983487716621</v>
      </c>
    </row>
    <row r="147" spans="1:4" ht="12.75">
      <c r="A147" s="2">
        <f t="shared" si="10"/>
        <v>13.125</v>
      </c>
      <c r="B147" s="2">
        <f t="shared" si="11"/>
        <v>-1.3858192987669296</v>
      </c>
      <c r="C147" s="2">
        <f t="shared" si="12"/>
        <v>-0.5740251485476361</v>
      </c>
      <c r="D147" s="2">
        <f t="shared" si="13"/>
        <v>-0.8117941502192976</v>
      </c>
    </row>
    <row r="148" spans="1:4" ht="12.75">
      <c r="A148" s="2">
        <f t="shared" si="10"/>
        <v>13.21875</v>
      </c>
      <c r="B148" s="2">
        <f t="shared" si="11"/>
        <v>-1.4354105035983127</v>
      </c>
      <c r="C148" s="2">
        <f t="shared" si="12"/>
        <v>-0.4354270158816955</v>
      </c>
      <c r="D148" s="2">
        <f t="shared" si="13"/>
        <v>-0.6157867912835389</v>
      </c>
    </row>
    <row r="149" spans="1:4" ht="12.75">
      <c r="A149" s="2">
        <f t="shared" si="10"/>
        <v>13.3125</v>
      </c>
      <c r="B149" s="2">
        <f t="shared" si="11"/>
        <v>-1.4711779206048456</v>
      </c>
      <c r="C149" s="2">
        <f t="shared" si="12"/>
        <v>-0.29263548302419234</v>
      </c>
      <c r="D149" s="2">
        <f t="shared" si="13"/>
        <v>-0.4138490689244145</v>
      </c>
    </row>
    <row r="150" spans="1:4" ht="12.75">
      <c r="A150" s="2">
        <f t="shared" si="10"/>
        <v>13.40625</v>
      </c>
      <c r="B150" s="2">
        <f t="shared" si="11"/>
        <v>-1.4927770900082953</v>
      </c>
      <c r="C150" s="2">
        <f t="shared" si="12"/>
        <v>-0.14702571049434132</v>
      </c>
      <c r="D150" s="2">
        <f t="shared" si="13"/>
        <v>-0.2079257537986378</v>
      </c>
    </row>
    <row r="151" spans="1:4" ht="12.75">
      <c r="A151" s="2">
        <f t="shared" si="10"/>
        <v>13.5</v>
      </c>
      <c r="B151" s="2">
        <f t="shared" si="11"/>
        <v>-1.5</v>
      </c>
      <c r="C151" s="2">
        <f t="shared" si="12"/>
        <v>-9.18861341181465E-16</v>
      </c>
      <c r="D151" s="2">
        <f t="shared" si="13"/>
        <v>-1.2994661706391596E-15</v>
      </c>
    </row>
    <row r="152" spans="1:4" ht="12.75">
      <c r="A152" s="2">
        <f t="shared" si="10"/>
        <v>13.59375</v>
      </c>
      <c r="B152" s="2">
        <f t="shared" si="11"/>
        <v>-1.4927770900082953</v>
      </c>
      <c r="C152" s="2">
        <f t="shared" si="12"/>
        <v>0.1470257104943395</v>
      </c>
      <c r="D152" s="2">
        <f t="shared" si="13"/>
        <v>0.2079257537986352</v>
      </c>
    </row>
    <row r="153" spans="1:4" ht="12.75">
      <c r="A153" s="2">
        <f t="shared" si="10"/>
        <v>13.6875</v>
      </c>
      <c r="B153" s="2">
        <f t="shared" si="11"/>
        <v>-1.471177920604846</v>
      </c>
      <c r="C153" s="2">
        <f t="shared" si="12"/>
        <v>0.2926354830241905</v>
      </c>
      <c r="D153" s="2">
        <f t="shared" si="13"/>
        <v>0.41384906892441187</v>
      </c>
    </row>
    <row r="154" spans="1:4" ht="12.75">
      <c r="A154" s="2">
        <f t="shared" si="10"/>
        <v>13.78125</v>
      </c>
      <c r="B154" s="2">
        <f t="shared" si="11"/>
        <v>-1.4354105035983133</v>
      </c>
      <c r="C154" s="2">
        <f t="shared" si="12"/>
        <v>0.43542701588169125</v>
      </c>
      <c r="D154" s="2">
        <f t="shared" si="13"/>
        <v>0.6157867912835329</v>
      </c>
    </row>
    <row r="155" spans="1:4" ht="12.75">
      <c r="A155" s="2">
        <f t="shared" si="10"/>
        <v>13.875</v>
      </c>
      <c r="B155" s="2">
        <f t="shared" si="11"/>
        <v>-1.3858192987669302</v>
      </c>
      <c r="C155" s="2">
        <f t="shared" si="12"/>
        <v>0.574025148547632</v>
      </c>
      <c r="D155" s="2">
        <f t="shared" si="13"/>
        <v>0.8117941502192918</v>
      </c>
    </row>
    <row r="156" spans="1:4" ht="12.75">
      <c r="A156" s="2">
        <f t="shared" si="10"/>
        <v>13.96875</v>
      </c>
      <c r="B156" s="2">
        <f t="shared" si="11"/>
        <v>-1.3228818965225329</v>
      </c>
      <c r="C156" s="2">
        <f t="shared" si="12"/>
        <v>0.7070951052389934</v>
      </c>
      <c r="D156" s="2">
        <f t="shared" si="13"/>
        <v>0.9999834877166155</v>
      </c>
    </row>
    <row r="157" spans="1:4" ht="12.75">
      <c r="A157" s="2">
        <f t="shared" si="10"/>
        <v>14.0625</v>
      </c>
      <c r="B157" s="2">
        <f t="shared" si="11"/>
        <v>-1.2472044184538185</v>
      </c>
      <c r="C157" s="2">
        <f t="shared" si="12"/>
        <v>0.8333553495294044</v>
      </c>
      <c r="D157" s="2">
        <f t="shared" si="13"/>
        <v>1.1785424375806548</v>
      </c>
    </row>
    <row r="158" spans="1:4" ht="12.75">
      <c r="A158" s="2">
        <f t="shared" si="10"/>
        <v>14.15625</v>
      </c>
      <c r="B158" s="2">
        <f t="shared" si="11"/>
        <v>-1.1595156800441064</v>
      </c>
      <c r="C158" s="2">
        <f t="shared" si="12"/>
        <v>0.9515899262454689</v>
      </c>
      <c r="D158" s="2">
        <f t="shared" si="13"/>
        <v>1.3457513795139555</v>
      </c>
    </row>
    <row r="159" spans="1:4" ht="12.75">
      <c r="A159" s="2">
        <f t="shared" si="10"/>
        <v>14.25</v>
      </c>
      <c r="B159" s="2">
        <f t="shared" si="11"/>
        <v>-1.0606601717798227</v>
      </c>
      <c r="C159" s="2">
        <f t="shared" si="12"/>
        <v>1.0606601717798214</v>
      </c>
      <c r="D159" s="2">
        <f t="shared" si="13"/>
        <v>1.5000000000000002</v>
      </c>
    </row>
    <row r="160" spans="1:4" ht="12.75">
      <c r="A160" s="2">
        <f t="shared" si="10"/>
        <v>14.34375</v>
      </c>
      <c r="B160" s="2">
        <f t="shared" si="11"/>
        <v>-0.9515899262454682</v>
      </c>
      <c r="C160" s="2">
        <f t="shared" si="12"/>
        <v>1.1595156800441053</v>
      </c>
      <c r="D160" s="2">
        <f t="shared" si="13"/>
        <v>1.6398028005026362</v>
      </c>
    </row>
    <row r="161" spans="1:4" ht="12.75">
      <c r="A161" s="2">
        <f t="shared" si="10"/>
        <v>14.4375</v>
      </c>
      <c r="B161" s="2">
        <f t="shared" si="11"/>
        <v>-0.8333553495294037</v>
      </c>
      <c r="C161" s="2">
        <f t="shared" si="12"/>
        <v>1.2472044184538176</v>
      </c>
      <c r="D161" s="2">
        <f t="shared" si="13"/>
        <v>1.7638134036290378</v>
      </c>
    </row>
    <row r="162" spans="1:4" ht="12.75">
      <c r="A162" s="2">
        <f t="shared" si="10"/>
        <v>14.53125</v>
      </c>
      <c r="B162" s="2">
        <f t="shared" si="11"/>
        <v>-0.7070951052389973</v>
      </c>
      <c r="C162" s="2">
        <f t="shared" si="12"/>
        <v>1.322881896522532</v>
      </c>
      <c r="D162" s="2">
        <f t="shared" si="13"/>
        <v>1.8708375194800062</v>
      </c>
    </row>
    <row r="163" spans="1:4" ht="12.75">
      <c r="A163" s="2">
        <f t="shared" si="10"/>
        <v>14.625</v>
      </c>
      <c r="B163" s="2">
        <f t="shared" si="11"/>
        <v>-0.5740251485476361</v>
      </c>
      <c r="C163" s="2">
        <f t="shared" si="12"/>
        <v>1.3858192987669296</v>
      </c>
      <c r="D163" s="2">
        <f t="shared" si="13"/>
        <v>1.9598444473145642</v>
      </c>
    </row>
    <row r="164" spans="1:4" ht="12.75">
      <c r="A164" s="2">
        <f t="shared" si="10"/>
        <v>14.71875</v>
      </c>
      <c r="B164" s="2">
        <f t="shared" si="11"/>
        <v>-0.4354270158816955</v>
      </c>
      <c r="C164" s="2">
        <f t="shared" si="12"/>
        <v>1.4354105035983127</v>
      </c>
      <c r="D164" s="2">
        <f t="shared" si="13"/>
        <v>2.0299770017615284</v>
      </c>
    </row>
    <row r="165" spans="1:4" ht="12.75">
      <c r="A165" s="2">
        <f t="shared" si="10"/>
        <v>14.8125</v>
      </c>
      <c r="B165" s="2">
        <f t="shared" si="11"/>
        <v>-0.29263548302419234</v>
      </c>
      <c r="C165" s="2">
        <f t="shared" si="12"/>
        <v>1.4711779206048452</v>
      </c>
      <c r="D165" s="2">
        <f t="shared" si="13"/>
        <v>2.0805597679832206</v>
      </c>
    </row>
    <row r="166" spans="1:4" ht="12.75">
      <c r="A166" s="2">
        <f t="shared" si="10"/>
        <v>14.90625</v>
      </c>
      <c r="B166" s="2">
        <f t="shared" si="11"/>
        <v>-0.14702571049434132</v>
      </c>
      <c r="C166" s="2">
        <f t="shared" si="12"/>
        <v>1.492777090008295</v>
      </c>
      <c r="D166" s="2">
        <f t="shared" si="13"/>
        <v>2.1111056062895734</v>
      </c>
    </row>
    <row r="167" spans="1:4" ht="12.75">
      <c r="A167" s="2">
        <f t="shared" si="10"/>
        <v>15</v>
      </c>
      <c r="B167" s="2">
        <f t="shared" si="11"/>
        <v>-9.18861341181465E-16</v>
      </c>
      <c r="C167" s="2">
        <f t="shared" si="12"/>
        <v>1.5</v>
      </c>
      <c r="D167" s="2">
        <f t="shared" si="13"/>
        <v>2.121320343559643</v>
      </c>
    </row>
    <row r="168" spans="1:4" ht="12.75">
      <c r="A168" s="2">
        <f t="shared" si="10"/>
        <v>15.09375</v>
      </c>
      <c r="B168" s="2">
        <f aca="true" t="shared" si="14" ref="B168:B199">1.5*SIN(2*PI()*(B$4*$C$1-$A168/$C$2))</f>
        <v>0.1470257104943395</v>
      </c>
      <c r="C168" s="2">
        <f t="shared" si="12"/>
        <v>1.4927770900082953</v>
      </c>
      <c r="D168" s="2">
        <f t="shared" si="13"/>
        <v>2.111105606289574</v>
      </c>
    </row>
    <row r="169" spans="1:4" ht="12.75">
      <c r="A169" s="2">
        <f t="shared" si="10"/>
        <v>15.1875</v>
      </c>
      <c r="B169" s="2">
        <f t="shared" si="14"/>
        <v>0.2926354830241905</v>
      </c>
      <c r="C169" s="2">
        <f t="shared" si="12"/>
        <v>1.4711779206048454</v>
      </c>
      <c r="D169" s="2">
        <f t="shared" si="13"/>
        <v>2.080559767983221</v>
      </c>
    </row>
    <row r="170" spans="1:4" ht="12.75">
      <c r="A170" s="2">
        <f t="shared" si="10"/>
        <v>15.28125</v>
      </c>
      <c r="B170" s="2">
        <f t="shared" si="14"/>
        <v>0.43542701588169125</v>
      </c>
      <c r="C170" s="2">
        <f t="shared" si="12"/>
        <v>1.4354105035983133</v>
      </c>
      <c r="D170" s="2">
        <f t="shared" si="13"/>
        <v>2.0299770017615293</v>
      </c>
    </row>
    <row r="171" spans="1:4" ht="12.75">
      <c r="A171" s="2">
        <f t="shared" si="10"/>
        <v>15.375</v>
      </c>
      <c r="B171" s="2">
        <f t="shared" si="14"/>
        <v>0.574025148547632</v>
      </c>
      <c r="C171" s="2">
        <f t="shared" si="12"/>
        <v>1.3858192987669302</v>
      </c>
      <c r="D171" s="2">
        <f t="shared" si="13"/>
        <v>1.959844447314565</v>
      </c>
    </row>
    <row r="172" spans="1:4" ht="12.75">
      <c r="A172" s="2">
        <f t="shared" si="10"/>
        <v>15.46875</v>
      </c>
      <c r="B172" s="2">
        <f t="shared" si="14"/>
        <v>0.7070951052389934</v>
      </c>
      <c r="C172" s="2">
        <f t="shared" si="12"/>
        <v>1.3228818965225329</v>
      </c>
      <c r="D172" s="2">
        <f t="shared" si="13"/>
        <v>1.8708375194800073</v>
      </c>
    </row>
    <row r="173" spans="1:4" ht="12.75">
      <c r="A173" s="2">
        <f t="shared" si="10"/>
        <v>15.5625</v>
      </c>
      <c r="B173" s="2">
        <f t="shared" si="14"/>
        <v>0.8333553495294044</v>
      </c>
      <c r="C173" s="2">
        <f t="shared" si="12"/>
        <v>1.2472044184538187</v>
      </c>
      <c r="D173" s="2">
        <f t="shared" si="13"/>
        <v>1.7638134036290394</v>
      </c>
    </row>
    <row r="174" spans="1:4" ht="12.75">
      <c r="A174" s="2">
        <f t="shared" si="10"/>
        <v>15.65625</v>
      </c>
      <c r="B174" s="2">
        <f t="shared" si="14"/>
        <v>0.9515899262454689</v>
      </c>
      <c r="C174" s="2">
        <f t="shared" si="12"/>
        <v>1.1595156800441067</v>
      </c>
      <c r="D174" s="2">
        <f t="shared" si="13"/>
        <v>1.6398028005026382</v>
      </c>
    </row>
    <row r="175" spans="1:4" ht="12.75">
      <c r="A175" s="2">
        <f t="shared" si="10"/>
        <v>15.75</v>
      </c>
      <c r="B175" s="2">
        <f t="shared" si="14"/>
        <v>1.0606601717798214</v>
      </c>
      <c r="C175" s="2">
        <f t="shared" si="12"/>
        <v>1.060660171779823</v>
      </c>
      <c r="D175" s="2">
        <f t="shared" si="13"/>
        <v>1.5000000000000024</v>
      </c>
    </row>
    <row r="176" spans="1:4" ht="12.75">
      <c r="A176" s="2">
        <f t="shared" si="10"/>
        <v>15.84375</v>
      </c>
      <c r="B176" s="2">
        <f t="shared" si="14"/>
        <v>1.1595156800441053</v>
      </c>
      <c r="C176" s="2">
        <f t="shared" si="12"/>
        <v>0.9515899262454706</v>
      </c>
      <c r="D176" s="2">
        <f t="shared" si="13"/>
        <v>1.3457513795139577</v>
      </c>
    </row>
    <row r="177" spans="1:4" ht="12.75">
      <c r="A177" s="2">
        <f t="shared" si="10"/>
        <v>15.9375</v>
      </c>
      <c r="B177" s="2">
        <f t="shared" si="14"/>
        <v>1.2472044184538176</v>
      </c>
      <c r="C177" s="2">
        <f t="shared" si="12"/>
        <v>0.8333553495294062</v>
      </c>
      <c r="D177" s="2">
        <f t="shared" si="13"/>
        <v>1.1785424375806572</v>
      </c>
    </row>
    <row r="178" spans="1:4" ht="12.75">
      <c r="A178" s="2">
        <f t="shared" si="10"/>
        <v>16.03125</v>
      </c>
      <c r="B178" s="2">
        <f t="shared" si="14"/>
        <v>1.322881896522532</v>
      </c>
      <c r="C178" s="2">
        <f t="shared" si="12"/>
        <v>0.7070951052389952</v>
      </c>
      <c r="D178" s="2">
        <f t="shared" si="13"/>
        <v>0.999983487716618</v>
      </c>
    </row>
    <row r="179" spans="1:4" ht="12.75">
      <c r="A179" s="2">
        <f t="shared" si="10"/>
        <v>16.125</v>
      </c>
      <c r="B179" s="2">
        <f t="shared" si="14"/>
        <v>1.3858192987669296</v>
      </c>
      <c r="C179" s="2">
        <f t="shared" si="12"/>
        <v>0.5740251485476339</v>
      </c>
      <c r="D179" s="2">
        <f t="shared" si="13"/>
        <v>0.8117941502192945</v>
      </c>
    </row>
    <row r="180" spans="1:4" ht="12.75">
      <c r="A180" s="2">
        <f t="shared" si="10"/>
        <v>16.21875</v>
      </c>
      <c r="B180" s="2">
        <f t="shared" si="14"/>
        <v>1.4354105035983127</v>
      </c>
      <c r="C180" s="2">
        <f t="shared" si="12"/>
        <v>0.4354270158816932</v>
      </c>
      <c r="D180" s="2">
        <f t="shared" si="13"/>
        <v>0.6157867912835356</v>
      </c>
    </row>
    <row r="181" spans="1:4" ht="12.75">
      <c r="A181" s="2">
        <f t="shared" si="10"/>
        <v>16.3125</v>
      </c>
      <c r="B181" s="2">
        <f t="shared" si="14"/>
        <v>1.4711779206048452</v>
      </c>
      <c r="C181" s="2">
        <f t="shared" si="12"/>
        <v>0.2926354830241925</v>
      </c>
      <c r="D181" s="2">
        <f t="shared" si="13"/>
        <v>0.4138490689244147</v>
      </c>
    </row>
    <row r="182" spans="1:4" ht="12.75">
      <c r="A182" s="2">
        <f t="shared" si="10"/>
        <v>16.40625</v>
      </c>
      <c r="B182" s="2">
        <f t="shared" si="14"/>
        <v>1.492777090008295</v>
      </c>
      <c r="C182" s="2">
        <f t="shared" si="12"/>
        <v>0.1470257104943415</v>
      </c>
      <c r="D182" s="2">
        <f t="shared" si="13"/>
        <v>0.20792575379863804</v>
      </c>
    </row>
    <row r="183" spans="1:4" ht="12.75">
      <c r="A183" s="2">
        <f t="shared" si="10"/>
        <v>16.5</v>
      </c>
      <c r="B183" s="2">
        <f t="shared" si="14"/>
        <v>1.5</v>
      </c>
      <c r="C183" s="2">
        <f t="shared" si="12"/>
        <v>1.102633609417758E-15</v>
      </c>
      <c r="D183" s="2">
        <f t="shared" si="13"/>
        <v>1.5593594047669915E-15</v>
      </c>
    </row>
    <row r="184" spans="1:4" ht="12.75">
      <c r="A184" s="2">
        <f t="shared" si="10"/>
        <v>16.59375</v>
      </c>
      <c r="B184" s="2">
        <f t="shared" si="14"/>
        <v>1.4927770900082953</v>
      </c>
      <c r="C184" s="2">
        <f t="shared" si="12"/>
        <v>-0.1470257104943393</v>
      </c>
      <c r="D184" s="2">
        <f t="shared" si="13"/>
        <v>-0.20792575379863493</v>
      </c>
    </row>
    <row r="185" spans="1:4" ht="12.75">
      <c r="A185" s="2">
        <f t="shared" si="10"/>
        <v>16.6875</v>
      </c>
      <c r="B185" s="2">
        <f t="shared" si="14"/>
        <v>1.4711779206048454</v>
      </c>
      <c r="C185" s="2">
        <f t="shared" si="12"/>
        <v>-0.29263548302419035</v>
      </c>
      <c r="D185" s="2">
        <f t="shared" si="13"/>
        <v>-0.41384906892441164</v>
      </c>
    </row>
    <row r="186" spans="1:4" ht="12.75">
      <c r="A186" s="2">
        <f t="shared" si="10"/>
        <v>16.78125</v>
      </c>
      <c r="B186" s="2">
        <f t="shared" si="14"/>
        <v>1.4354105035983133</v>
      </c>
      <c r="C186" s="2">
        <f t="shared" si="12"/>
        <v>-0.4354270158816911</v>
      </c>
      <c r="D186" s="2">
        <f t="shared" si="13"/>
        <v>-0.6157867912835326</v>
      </c>
    </row>
    <row r="187" spans="1:4" ht="12.75">
      <c r="A187" s="2">
        <f t="shared" si="10"/>
        <v>16.875</v>
      </c>
      <c r="B187" s="2">
        <f t="shared" si="14"/>
        <v>1.3858192987669302</v>
      </c>
      <c r="C187" s="2">
        <f t="shared" si="12"/>
        <v>-0.5740251485476318</v>
      </c>
      <c r="D187" s="2">
        <f t="shared" si="13"/>
        <v>-0.8117941502192915</v>
      </c>
    </row>
    <row r="188" spans="1:4" ht="12.75">
      <c r="A188" s="2">
        <f t="shared" si="10"/>
        <v>16.96875</v>
      </c>
      <c r="B188" s="2">
        <f t="shared" si="14"/>
        <v>1.3228818965225329</v>
      </c>
      <c r="C188" s="2">
        <f t="shared" si="12"/>
        <v>-0.7070951052389933</v>
      </c>
      <c r="D188" s="2">
        <f t="shared" si="13"/>
        <v>-0.9999834877166154</v>
      </c>
    </row>
    <row r="189" spans="1:4" ht="12.75">
      <c r="A189" s="2">
        <f t="shared" si="10"/>
        <v>17.0625</v>
      </c>
      <c r="B189" s="2">
        <f t="shared" si="14"/>
        <v>1.2472044184538187</v>
      </c>
      <c r="C189" s="2">
        <f t="shared" si="12"/>
        <v>-0.8333553495294043</v>
      </c>
      <c r="D189" s="2">
        <f t="shared" si="13"/>
        <v>-1.1785424375806546</v>
      </c>
    </row>
    <row r="190" spans="1:4" ht="12.75">
      <c r="A190" s="2">
        <f t="shared" si="10"/>
        <v>17.15625</v>
      </c>
      <c r="B190" s="2">
        <f t="shared" si="14"/>
        <v>1.1595156800441067</v>
      </c>
      <c r="C190" s="2">
        <f t="shared" si="12"/>
        <v>-0.9515899262454688</v>
      </c>
      <c r="D190" s="2">
        <f t="shared" si="13"/>
        <v>-1.3457513795139553</v>
      </c>
    </row>
    <row r="191" spans="1:4" ht="12.75">
      <c r="A191" s="2">
        <f t="shared" si="10"/>
        <v>17.25</v>
      </c>
      <c r="B191" s="2">
        <f t="shared" si="14"/>
        <v>1.060660171779823</v>
      </c>
      <c r="C191" s="2">
        <f t="shared" si="12"/>
        <v>-1.0606601717798214</v>
      </c>
      <c r="D191" s="2">
        <f t="shared" si="13"/>
        <v>-1.5000000000000002</v>
      </c>
    </row>
    <row r="192" spans="1:4" ht="12.75">
      <c r="A192" s="2">
        <f t="shared" si="10"/>
        <v>17.34375</v>
      </c>
      <c r="B192" s="2">
        <f t="shared" si="14"/>
        <v>0.9515899262454706</v>
      </c>
      <c r="C192" s="2">
        <f t="shared" si="12"/>
        <v>-1.159515680044105</v>
      </c>
      <c r="D192" s="2">
        <f t="shared" si="13"/>
        <v>-1.639802800502636</v>
      </c>
    </row>
    <row r="193" spans="1:4" ht="12.75">
      <c r="A193" s="2">
        <f t="shared" si="10"/>
        <v>17.4375</v>
      </c>
      <c r="B193" s="2">
        <f t="shared" si="14"/>
        <v>0.8333553495294062</v>
      </c>
      <c r="C193" s="2">
        <f t="shared" si="12"/>
        <v>-1.2472044184538174</v>
      </c>
      <c r="D193" s="2">
        <f t="shared" si="13"/>
        <v>-1.7638134036290374</v>
      </c>
    </row>
    <row r="194" spans="1:4" ht="12.75">
      <c r="A194" s="2">
        <f t="shared" si="10"/>
        <v>17.53125</v>
      </c>
      <c r="B194" s="2">
        <f t="shared" si="14"/>
        <v>0.7070951052389952</v>
      </c>
      <c r="C194" s="2">
        <f t="shared" si="12"/>
        <v>-1.322881896522532</v>
      </c>
      <c r="D194" s="2">
        <f t="shared" si="13"/>
        <v>-1.8708375194800062</v>
      </c>
    </row>
    <row r="195" spans="1:4" ht="12.75">
      <c r="A195" s="2">
        <f t="shared" si="10"/>
        <v>17.625</v>
      </c>
      <c r="B195" s="2">
        <f t="shared" si="14"/>
        <v>0.5740251485476339</v>
      </c>
      <c r="C195" s="2">
        <f t="shared" si="12"/>
        <v>-1.3858192987669296</v>
      </c>
      <c r="D195" s="2">
        <f t="shared" si="13"/>
        <v>-1.9598444473145642</v>
      </c>
    </row>
    <row r="196" spans="1:4" ht="12.75">
      <c r="A196" s="2">
        <f t="shared" si="10"/>
        <v>17.71875</v>
      </c>
      <c r="B196" s="2">
        <f t="shared" si="14"/>
        <v>0.4354270158816932</v>
      </c>
      <c r="C196" s="2">
        <f t="shared" si="12"/>
        <v>-1.4354105035983125</v>
      </c>
      <c r="D196" s="2">
        <f t="shared" si="13"/>
        <v>-2.029977001761528</v>
      </c>
    </row>
    <row r="197" spans="1:4" ht="12.75">
      <c r="A197" s="2">
        <f t="shared" si="10"/>
        <v>17.8125</v>
      </c>
      <c r="B197" s="2">
        <f t="shared" si="14"/>
        <v>0.2926354830241925</v>
      </c>
      <c r="C197" s="2">
        <f t="shared" si="12"/>
        <v>-1.4711779206048452</v>
      </c>
      <c r="D197" s="2">
        <f t="shared" si="13"/>
        <v>-2.0805597679832206</v>
      </c>
    </row>
    <row r="198" spans="1:4" ht="12.75">
      <c r="A198" s="2">
        <f t="shared" si="10"/>
        <v>17.90625</v>
      </c>
      <c r="B198" s="2">
        <f t="shared" si="14"/>
        <v>0.1470257104943415</v>
      </c>
      <c r="C198" s="2">
        <f t="shared" si="12"/>
        <v>-1.492777090008295</v>
      </c>
      <c r="D198" s="2">
        <f t="shared" si="13"/>
        <v>-2.1111056062895734</v>
      </c>
    </row>
    <row r="199" spans="1:4" ht="12.75">
      <c r="A199" s="2">
        <f t="shared" si="10"/>
        <v>18</v>
      </c>
      <c r="B199" s="2">
        <f t="shared" si="14"/>
        <v>1.102633609417758E-15</v>
      </c>
      <c r="C199" s="2">
        <f t="shared" si="12"/>
        <v>-1.5</v>
      </c>
      <c r="D199" s="2">
        <f t="shared" si="13"/>
        <v>-2.121320343559643</v>
      </c>
    </row>
  </sheetData>
  <sheetProtection/>
  <mergeCells count="5">
    <mergeCell ref="A1:B1"/>
    <mergeCell ref="E1:F1"/>
    <mergeCell ref="A2:B2"/>
    <mergeCell ref="E2:F2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6">
      <selection activeCell="C2" sqref="C2"/>
    </sheetView>
  </sheetViews>
  <sheetFormatPr defaultColWidth="11.421875" defaultRowHeight="12.75"/>
  <sheetData>
    <row r="1" spans="1:8" ht="14.25">
      <c r="A1" s="6" t="s">
        <v>3</v>
      </c>
      <c r="B1" s="6"/>
      <c r="C1" s="2">
        <v>0.25</v>
      </c>
      <c r="D1" s="2" t="s">
        <v>11</v>
      </c>
      <c r="E1" s="6" t="s">
        <v>4</v>
      </c>
      <c r="F1" s="6"/>
      <c r="G1" s="2">
        <f>C1*16</f>
        <v>4</v>
      </c>
      <c r="H1" s="2" t="s">
        <v>11</v>
      </c>
    </row>
    <row r="2" spans="1:10" ht="12.75">
      <c r="A2" s="6" t="s">
        <v>5</v>
      </c>
      <c r="B2" s="6"/>
      <c r="C2" s="2">
        <f>3/(2*C1)</f>
        <v>6</v>
      </c>
      <c r="D2" s="2" t="s">
        <v>9</v>
      </c>
      <c r="E2" s="6" t="s">
        <v>6</v>
      </c>
      <c r="F2" s="6"/>
      <c r="G2" s="2">
        <f>C2/16</f>
        <v>0.375</v>
      </c>
      <c r="H2" s="2" t="s">
        <v>9</v>
      </c>
      <c r="J2" s="4"/>
    </row>
    <row r="3" spans="1:10" ht="12.75">
      <c r="A3" s="5" t="s">
        <v>7</v>
      </c>
      <c r="B3" s="3"/>
      <c r="C3" s="2">
        <f>C1*C2</f>
        <v>1.5</v>
      </c>
      <c r="D3" s="2" t="s">
        <v>10</v>
      </c>
      <c r="E3" s="5" t="s">
        <v>8</v>
      </c>
      <c r="F3" s="3"/>
      <c r="G3" s="2">
        <f>G1*G2</f>
        <v>1.5</v>
      </c>
      <c r="H3" s="2" t="s">
        <v>10</v>
      </c>
      <c r="J3" s="4"/>
    </row>
    <row r="4" spans="1:4" ht="12.75">
      <c r="A4" s="1" t="s">
        <v>0</v>
      </c>
      <c r="B4" s="2">
        <v>0</v>
      </c>
      <c r="C4" s="2">
        <f>1/(2*C1)</f>
        <v>2</v>
      </c>
      <c r="D4" s="2">
        <v>0</v>
      </c>
    </row>
    <row r="5" spans="1:4" ht="12.75">
      <c r="A5" s="1" t="s">
        <v>1</v>
      </c>
      <c r="B5" s="1" t="s">
        <v>2</v>
      </c>
      <c r="C5" s="1" t="s">
        <v>2</v>
      </c>
      <c r="D5" s="1" t="s">
        <v>2</v>
      </c>
    </row>
    <row r="6" spans="1:4" ht="12.75">
      <c r="A6" s="2">
        <v>0</v>
      </c>
      <c r="B6" s="2">
        <f>1.5*SIN(2*PI()*(B$4*$C$1-$A6/$C$2))</f>
        <v>0</v>
      </c>
      <c r="C6" s="2">
        <f>1.5*SIN(2*PI()*(C$4*$C$1-$A6/$C$2))</f>
        <v>1.83772268236293E-16</v>
      </c>
      <c r="D6" s="2">
        <f>1.5*SIN(2*PI()*(D$4*$C$1-$A6/$C$2))*SIN(2*PI()*(D$4*$G$1-$A6/$G$2))</f>
        <v>0</v>
      </c>
    </row>
    <row r="7" spans="1:4" ht="12.75">
      <c r="A7" s="2">
        <f aca="true" t="shared" si="0" ref="A7:A38">A6+6/64</f>
        <v>0.09375</v>
      </c>
      <c r="B7" s="2">
        <f aca="true" t="shared" si="1" ref="B7:C38">1.5*SIN(2*PI()*(B$4*$C$1-$A7/$C$2))</f>
        <v>-0.1470257104943409</v>
      </c>
      <c r="C7" s="2">
        <f t="shared" si="1"/>
        <v>0.14702571049434124</v>
      </c>
      <c r="D7" s="2">
        <f aca="true" t="shared" si="2" ref="D7:D70">1.5*SIN(2*PI()*(D$4*$C$1-$A7/$C$2))*SIN(2*PI()*(D$4*$G$1-$A7/$G$2))</f>
        <v>0.1470257104943409</v>
      </c>
    </row>
    <row r="8" spans="1:4" ht="12.75">
      <c r="A8" s="2">
        <f t="shared" si="0"/>
        <v>0.1875</v>
      </c>
      <c r="B8" s="2">
        <f t="shared" si="1"/>
        <v>-0.2926354830241924</v>
      </c>
      <c r="C8" s="2">
        <f t="shared" si="1"/>
        <v>0.2926354830241929</v>
      </c>
      <c r="D8" s="2">
        <f t="shared" si="2"/>
        <v>3.58521909878527E-17</v>
      </c>
    </row>
    <row r="9" spans="1:4" ht="12.75">
      <c r="A9" s="2">
        <f t="shared" si="0"/>
        <v>0.28125</v>
      </c>
      <c r="B9" s="2">
        <f t="shared" si="1"/>
        <v>-0.4354270158816935</v>
      </c>
      <c r="C9" s="2">
        <f t="shared" si="1"/>
        <v>0.4354270158816936</v>
      </c>
      <c r="D9" s="2">
        <f t="shared" si="2"/>
        <v>-0.4354270158816935</v>
      </c>
    </row>
    <row r="10" spans="1:4" ht="12.75">
      <c r="A10" s="2">
        <f t="shared" si="0"/>
        <v>0.375</v>
      </c>
      <c r="B10" s="2">
        <f t="shared" si="1"/>
        <v>-0.5740251485476346</v>
      </c>
      <c r="C10" s="2">
        <f t="shared" si="1"/>
        <v>0.5740251485476349</v>
      </c>
      <c r="D10" s="2">
        <f t="shared" si="2"/>
        <v>-1.4065320476436514E-16</v>
      </c>
    </row>
    <row r="11" spans="1:4" ht="12.75">
      <c r="A11" s="2">
        <f t="shared" si="0"/>
        <v>0.46875</v>
      </c>
      <c r="B11" s="2">
        <f t="shared" si="1"/>
        <v>-0.7070951052389964</v>
      </c>
      <c r="C11" s="2">
        <f t="shared" si="1"/>
        <v>0.7070951052389968</v>
      </c>
      <c r="D11" s="2">
        <f t="shared" si="2"/>
        <v>0.7070951052389964</v>
      </c>
    </row>
    <row r="12" spans="1:4" ht="12.75">
      <c r="A12" s="2">
        <f t="shared" si="0"/>
        <v>0.5625</v>
      </c>
      <c r="B12" s="2">
        <f t="shared" si="1"/>
        <v>-0.8333553495294033</v>
      </c>
      <c r="C12" s="2">
        <f t="shared" si="1"/>
        <v>0.8333553495294033</v>
      </c>
      <c r="D12" s="2">
        <f t="shared" si="2"/>
        <v>3.0629520565973443E-16</v>
      </c>
    </row>
    <row r="13" spans="1:4" ht="12.75">
      <c r="A13" s="2">
        <f t="shared" si="0"/>
        <v>0.65625</v>
      </c>
      <c r="B13" s="2">
        <f t="shared" si="1"/>
        <v>-0.9515899262454682</v>
      </c>
      <c r="C13" s="2">
        <f t="shared" si="1"/>
        <v>0.9515899262454682</v>
      </c>
      <c r="D13" s="2">
        <f t="shared" si="2"/>
        <v>-0.9515899262454682</v>
      </c>
    </row>
    <row r="14" spans="1:4" ht="12.75">
      <c r="A14" s="2">
        <f t="shared" si="0"/>
        <v>0.75</v>
      </c>
      <c r="B14" s="2">
        <f t="shared" si="1"/>
        <v>-1.0606601717798212</v>
      </c>
      <c r="C14" s="2">
        <f t="shared" si="1"/>
        <v>1.0606601717798214</v>
      </c>
      <c r="D14" s="2">
        <f t="shared" si="2"/>
        <v>-5.197864682556637E-16</v>
      </c>
    </row>
    <row r="15" spans="1:4" ht="12.75">
      <c r="A15" s="2">
        <f t="shared" si="0"/>
        <v>0.84375</v>
      </c>
      <c r="B15" s="2">
        <f t="shared" si="1"/>
        <v>-1.1595156800441055</v>
      </c>
      <c r="C15" s="2">
        <f t="shared" si="1"/>
        <v>1.1595156800441058</v>
      </c>
      <c r="D15" s="2">
        <f t="shared" si="2"/>
        <v>1.1595156800441055</v>
      </c>
    </row>
    <row r="16" spans="1:4" ht="12.75">
      <c r="A16" s="2">
        <f t="shared" si="0"/>
        <v>0.9375</v>
      </c>
      <c r="B16" s="2">
        <f t="shared" si="1"/>
        <v>-1.2472044184538178</v>
      </c>
      <c r="C16" s="2">
        <f t="shared" si="1"/>
        <v>1.2472044184538182</v>
      </c>
      <c r="D16" s="2">
        <f t="shared" si="2"/>
        <v>7.640052831119494E-16</v>
      </c>
    </row>
    <row r="17" spans="1:4" ht="12.75">
      <c r="A17" s="2">
        <f t="shared" si="0"/>
        <v>1.03125</v>
      </c>
      <c r="B17" s="2">
        <f t="shared" si="1"/>
        <v>-1.3228818965225324</v>
      </c>
      <c r="C17" s="2">
        <f t="shared" si="1"/>
        <v>1.3228818965225326</v>
      </c>
      <c r="D17" s="2">
        <f t="shared" si="2"/>
        <v>-1.3228818965225324</v>
      </c>
    </row>
    <row r="18" spans="1:4" ht="12.75">
      <c r="A18" s="2">
        <f t="shared" si="0"/>
        <v>1.125</v>
      </c>
      <c r="B18" s="2">
        <f t="shared" si="1"/>
        <v>-1.38581929876693</v>
      </c>
      <c r="C18" s="2">
        <f t="shared" si="1"/>
        <v>1.38581929876693</v>
      </c>
      <c r="D18" s="2">
        <f t="shared" si="2"/>
        <v>-1.018700623600111E-15</v>
      </c>
    </row>
    <row r="19" spans="1:4" ht="12.75">
      <c r="A19" s="2">
        <f t="shared" si="0"/>
        <v>1.21875</v>
      </c>
      <c r="B19" s="2">
        <f t="shared" si="1"/>
        <v>-1.4354105035983133</v>
      </c>
      <c r="C19" s="2">
        <f t="shared" si="1"/>
        <v>1.4354105035983133</v>
      </c>
      <c r="D19" s="2">
        <f t="shared" si="2"/>
        <v>1.4354105035983133</v>
      </c>
    </row>
    <row r="20" spans="1:4" ht="12.75">
      <c r="A20" s="2">
        <f t="shared" si="0"/>
        <v>1.3125</v>
      </c>
      <c r="B20" s="2">
        <f t="shared" si="1"/>
        <v>-1.4711779206048456</v>
      </c>
      <c r="C20" s="2">
        <f t="shared" si="1"/>
        <v>1.4711779206048456</v>
      </c>
      <c r="D20" s="2">
        <f t="shared" si="2"/>
        <v>1.261687949427292E-15</v>
      </c>
    </row>
    <row r="21" spans="1:4" ht="12.75">
      <c r="A21" s="2">
        <f t="shared" si="0"/>
        <v>1.40625</v>
      </c>
      <c r="B21" s="2">
        <f t="shared" si="1"/>
        <v>-1.4927770900082953</v>
      </c>
      <c r="C21" s="2">
        <f t="shared" si="1"/>
        <v>1.4927770900082953</v>
      </c>
      <c r="D21" s="2">
        <f t="shared" si="2"/>
        <v>-1.4927770900082953</v>
      </c>
    </row>
    <row r="22" spans="1:4" ht="12.75">
      <c r="A22" s="2">
        <f t="shared" si="0"/>
        <v>1.5</v>
      </c>
      <c r="B22" s="2">
        <f t="shared" si="1"/>
        <v>-1.5</v>
      </c>
      <c r="C22" s="2">
        <f t="shared" si="1"/>
        <v>1.5</v>
      </c>
      <c r="D22" s="2">
        <f t="shared" si="2"/>
        <v>-1.470178145890344E-15</v>
      </c>
    </row>
    <row r="23" spans="1:4" ht="12.75">
      <c r="A23" s="2">
        <f t="shared" si="0"/>
        <v>1.59375</v>
      </c>
      <c r="B23" s="2">
        <f t="shared" si="1"/>
        <v>-1.4927770900082953</v>
      </c>
      <c r="C23" s="2">
        <f t="shared" si="1"/>
        <v>1.4927770900082953</v>
      </c>
      <c r="D23" s="2">
        <f t="shared" si="2"/>
        <v>1.4927770900082953</v>
      </c>
    </row>
    <row r="24" spans="1:4" ht="12.75">
      <c r="A24" s="2">
        <f t="shared" si="0"/>
        <v>1.6875</v>
      </c>
      <c r="B24" s="2">
        <f t="shared" si="1"/>
        <v>-1.4711779206048456</v>
      </c>
      <c r="C24" s="2">
        <f t="shared" si="1"/>
        <v>1.4711779206048456</v>
      </c>
      <c r="D24" s="2">
        <f t="shared" si="2"/>
        <v>1.6221702206922328E-15</v>
      </c>
    </row>
    <row r="25" spans="1:4" ht="12.75">
      <c r="A25" s="2">
        <f t="shared" si="0"/>
        <v>1.78125</v>
      </c>
      <c r="B25" s="2">
        <f t="shared" si="1"/>
        <v>-1.4354105035983133</v>
      </c>
      <c r="C25" s="2">
        <f t="shared" si="1"/>
        <v>1.4354105035983133</v>
      </c>
      <c r="D25" s="2">
        <f t="shared" si="2"/>
        <v>-1.4354105035983133</v>
      </c>
    </row>
    <row r="26" spans="1:4" ht="12.75">
      <c r="A26" s="2">
        <f t="shared" si="0"/>
        <v>1.875</v>
      </c>
      <c r="B26" s="2">
        <f t="shared" si="1"/>
        <v>-1.38581929876693</v>
      </c>
      <c r="C26" s="2">
        <f t="shared" si="1"/>
        <v>1.38581929876693</v>
      </c>
      <c r="D26" s="2">
        <f t="shared" si="2"/>
        <v>-1.6978343726668516E-15</v>
      </c>
    </row>
    <row r="27" spans="1:4" ht="12.75">
      <c r="A27" s="2">
        <f t="shared" si="0"/>
        <v>1.96875</v>
      </c>
      <c r="B27" s="2">
        <f t="shared" si="1"/>
        <v>-1.3228818965225326</v>
      </c>
      <c r="C27" s="2">
        <f t="shared" si="1"/>
        <v>1.3228818965225324</v>
      </c>
      <c r="D27" s="2">
        <f t="shared" si="2"/>
        <v>1.3228818965225326</v>
      </c>
    </row>
    <row r="28" spans="1:4" ht="12.75">
      <c r="A28" s="2">
        <f t="shared" si="0"/>
        <v>2.0625</v>
      </c>
      <c r="B28" s="2">
        <f t="shared" si="1"/>
        <v>-1.2472044184538182</v>
      </c>
      <c r="C28" s="2">
        <f t="shared" si="1"/>
        <v>1.2472044184538178</v>
      </c>
      <c r="D28" s="2">
        <f t="shared" si="2"/>
        <v>6.111771820547593E-15</v>
      </c>
    </row>
    <row r="29" spans="1:4" ht="12.75">
      <c r="A29" s="2">
        <f t="shared" si="0"/>
        <v>2.15625</v>
      </c>
      <c r="B29" s="2">
        <f t="shared" si="1"/>
        <v>-1.1595156800441058</v>
      </c>
      <c r="C29" s="2">
        <f t="shared" si="1"/>
        <v>1.1595156800441055</v>
      </c>
      <c r="D29" s="2">
        <f t="shared" si="2"/>
        <v>-1.1595156800441058</v>
      </c>
    </row>
    <row r="30" spans="1:4" ht="12.75">
      <c r="A30" s="2">
        <f t="shared" si="0"/>
        <v>2.25</v>
      </c>
      <c r="B30" s="2">
        <f t="shared" si="1"/>
        <v>-1.0606601717798214</v>
      </c>
      <c r="C30" s="2">
        <f t="shared" si="1"/>
        <v>1.0606601717798212</v>
      </c>
      <c r="D30" s="2">
        <f t="shared" si="2"/>
        <v>-1.5593594047669917E-15</v>
      </c>
    </row>
    <row r="31" spans="1:4" ht="12.75">
      <c r="A31" s="2">
        <f t="shared" si="0"/>
        <v>2.34375</v>
      </c>
      <c r="B31" s="2">
        <f t="shared" si="1"/>
        <v>-0.9515899262454682</v>
      </c>
      <c r="C31" s="2">
        <f t="shared" si="1"/>
        <v>0.9515899262454682</v>
      </c>
      <c r="D31" s="2">
        <f t="shared" si="2"/>
        <v>0.9515899262454682</v>
      </c>
    </row>
    <row r="32" spans="1:4" ht="12.75">
      <c r="A32" s="2">
        <f t="shared" si="0"/>
        <v>2.4375</v>
      </c>
      <c r="B32" s="2">
        <f t="shared" si="1"/>
        <v>-0.8333553495294033</v>
      </c>
      <c r="C32" s="2">
        <f t="shared" si="1"/>
        <v>0.8333553495294033</v>
      </c>
      <c r="D32" s="2">
        <f t="shared" si="2"/>
        <v>-1.6333937250491677E-15</v>
      </c>
    </row>
    <row r="33" spans="1:4" ht="12.75">
      <c r="A33" s="2">
        <f t="shared" si="0"/>
        <v>2.53125</v>
      </c>
      <c r="B33" s="2">
        <f t="shared" si="1"/>
        <v>-0.7070951052389968</v>
      </c>
      <c r="C33" s="2">
        <f t="shared" si="1"/>
        <v>0.7070951052389964</v>
      </c>
      <c r="D33" s="2">
        <f t="shared" si="2"/>
        <v>-0.7070951052389968</v>
      </c>
    </row>
    <row r="34" spans="1:4" ht="12.75">
      <c r="A34" s="2">
        <f t="shared" si="0"/>
        <v>2.625</v>
      </c>
      <c r="B34" s="2">
        <f t="shared" si="1"/>
        <v>-0.5740251485476349</v>
      </c>
      <c r="C34" s="2">
        <f t="shared" si="1"/>
        <v>0.5740251485476346</v>
      </c>
      <c r="D34" s="2">
        <f t="shared" si="2"/>
        <v>-9.845724333505562E-16</v>
      </c>
    </row>
    <row r="35" spans="1:4" ht="12.75">
      <c r="A35" s="2">
        <f t="shared" si="0"/>
        <v>2.71875</v>
      </c>
      <c r="B35" s="2">
        <f t="shared" si="1"/>
        <v>-0.4354270158816936</v>
      </c>
      <c r="C35" s="2">
        <f t="shared" si="1"/>
        <v>0.4354270158816935</v>
      </c>
      <c r="D35" s="2">
        <f t="shared" si="2"/>
        <v>0.4354270158816936</v>
      </c>
    </row>
    <row r="36" spans="1:4" ht="12.75">
      <c r="A36" s="2">
        <f t="shared" si="0"/>
        <v>2.8125</v>
      </c>
      <c r="B36" s="2">
        <f t="shared" si="1"/>
        <v>-0.2926354830241929</v>
      </c>
      <c r="C36" s="2">
        <f t="shared" si="1"/>
        <v>0.2926354830241924</v>
      </c>
      <c r="D36" s="2">
        <f t="shared" si="2"/>
        <v>1.5774329482602333E-15</v>
      </c>
    </row>
    <row r="37" spans="1:4" ht="12.75">
      <c r="A37" s="2">
        <f t="shared" si="0"/>
        <v>2.90625</v>
      </c>
      <c r="B37" s="2">
        <f t="shared" si="1"/>
        <v>-0.14702571049434124</v>
      </c>
      <c r="C37" s="2">
        <f t="shared" si="1"/>
        <v>0.1470257104943409</v>
      </c>
      <c r="D37" s="2">
        <f t="shared" si="2"/>
        <v>-0.14702571049434124</v>
      </c>
    </row>
    <row r="38" spans="1:4" ht="12.75">
      <c r="A38" s="2">
        <f t="shared" si="0"/>
        <v>3</v>
      </c>
      <c r="B38" s="2">
        <f t="shared" si="1"/>
        <v>-1.83772268236293E-16</v>
      </c>
      <c r="C38" s="2">
        <f t="shared" si="1"/>
        <v>0</v>
      </c>
      <c r="D38" s="2">
        <f t="shared" si="2"/>
        <v>-3.6023729677559494E-31</v>
      </c>
    </row>
    <row r="39" spans="1:4" ht="12.75">
      <c r="A39" s="2">
        <f aca="true" t="shared" si="3" ref="A39:A70">A38+6/64</f>
        <v>3.09375</v>
      </c>
      <c r="B39" s="2">
        <f aca="true" t="shared" si="4" ref="B39:C70">1.5*SIN(2*PI()*(B$4*$C$1-$A39/$C$2))</f>
        <v>0.14702571049434088</v>
      </c>
      <c r="C39" s="2">
        <f t="shared" si="4"/>
        <v>-0.1470257104943409</v>
      </c>
      <c r="D39" s="2">
        <f t="shared" si="2"/>
        <v>-0.14702571049434088</v>
      </c>
    </row>
    <row r="40" spans="1:4" ht="12.75">
      <c r="A40" s="2">
        <f t="shared" si="3"/>
        <v>3.1875</v>
      </c>
      <c r="B40" s="2">
        <f t="shared" si="4"/>
        <v>0.2926354830241925</v>
      </c>
      <c r="C40" s="2">
        <f t="shared" si="4"/>
        <v>-0.2926354830241924</v>
      </c>
      <c r="D40" s="2">
        <f t="shared" si="2"/>
        <v>4.3016283664894437E-16</v>
      </c>
    </row>
    <row r="41" spans="1:4" ht="12.75">
      <c r="A41" s="2">
        <f t="shared" si="3"/>
        <v>3.28125</v>
      </c>
      <c r="B41" s="2">
        <f t="shared" si="4"/>
        <v>0.4354270158816932</v>
      </c>
      <c r="C41" s="2">
        <f t="shared" si="4"/>
        <v>-0.4354270158816935</v>
      </c>
      <c r="D41" s="2">
        <f t="shared" si="2"/>
        <v>0.4354270158816932</v>
      </c>
    </row>
    <row r="42" spans="1:4" ht="12.75">
      <c r="A42" s="2">
        <f t="shared" si="3"/>
        <v>3.375</v>
      </c>
      <c r="B42" s="2">
        <f t="shared" si="4"/>
        <v>0.5740251485476345</v>
      </c>
      <c r="C42" s="2">
        <f t="shared" si="4"/>
        <v>-0.5740251485476346</v>
      </c>
      <c r="D42" s="2">
        <f t="shared" si="2"/>
        <v>1.2658788428792859E-15</v>
      </c>
    </row>
    <row r="43" spans="1:4" ht="12.75">
      <c r="A43" s="2">
        <f t="shared" si="3"/>
        <v>3.46875</v>
      </c>
      <c r="B43" s="2">
        <f t="shared" si="4"/>
        <v>0.7070951052389964</v>
      </c>
      <c r="C43" s="2">
        <f t="shared" si="4"/>
        <v>-0.7070951052389964</v>
      </c>
      <c r="D43" s="2">
        <f t="shared" si="2"/>
        <v>-0.7070951052389964</v>
      </c>
    </row>
    <row r="44" spans="1:4" ht="12.75">
      <c r="A44" s="2">
        <f t="shared" si="3"/>
        <v>3.5625</v>
      </c>
      <c r="B44" s="2">
        <f t="shared" si="4"/>
        <v>0.8333553495294029</v>
      </c>
      <c r="C44" s="2">
        <f t="shared" si="4"/>
        <v>-0.8333553495294033</v>
      </c>
      <c r="D44" s="2">
        <f t="shared" si="2"/>
        <v>-4.900542585419666E-15</v>
      </c>
    </row>
    <row r="45" spans="1:4" ht="12.75">
      <c r="A45" s="2">
        <f t="shared" si="3"/>
        <v>3.65625</v>
      </c>
      <c r="B45" s="2">
        <f t="shared" si="4"/>
        <v>0.9515899262454679</v>
      </c>
      <c r="C45" s="2">
        <f t="shared" si="4"/>
        <v>-0.9515899262454682</v>
      </c>
      <c r="D45" s="2">
        <f t="shared" si="2"/>
        <v>0.9515899262454679</v>
      </c>
    </row>
    <row r="46" spans="1:4" ht="12.75">
      <c r="A46" s="2">
        <f t="shared" si="3"/>
        <v>3.75</v>
      </c>
      <c r="B46" s="2">
        <f t="shared" si="4"/>
        <v>1.0606601717798212</v>
      </c>
      <c r="C46" s="2">
        <f t="shared" si="4"/>
        <v>-1.0606601717798212</v>
      </c>
      <c r="D46" s="2">
        <f t="shared" si="2"/>
        <v>2.598932341278319E-15</v>
      </c>
    </row>
    <row r="47" spans="1:4" ht="12.75">
      <c r="A47" s="2">
        <f t="shared" si="3"/>
        <v>3.84375</v>
      </c>
      <c r="B47" s="2">
        <f t="shared" si="4"/>
        <v>1.1595156800441049</v>
      </c>
      <c r="C47" s="2">
        <f t="shared" si="4"/>
        <v>-1.1595156800441055</v>
      </c>
      <c r="D47" s="2">
        <f t="shared" si="2"/>
        <v>-1.1595156800441049</v>
      </c>
    </row>
    <row r="48" spans="1:4" ht="12.75">
      <c r="A48" s="2">
        <f t="shared" si="3"/>
        <v>3.9375</v>
      </c>
      <c r="B48" s="2">
        <f t="shared" si="4"/>
        <v>1.2472044184538178</v>
      </c>
      <c r="C48" s="2">
        <f t="shared" si="4"/>
        <v>-1.2472044184538178</v>
      </c>
      <c r="D48" s="2">
        <f t="shared" si="2"/>
        <v>1.2221380086311149E-15</v>
      </c>
    </row>
    <row r="49" spans="1:4" ht="12.75">
      <c r="A49" s="2">
        <f t="shared" si="3"/>
        <v>4.03125</v>
      </c>
      <c r="B49" s="2">
        <f t="shared" si="4"/>
        <v>1.3228818965225324</v>
      </c>
      <c r="C49" s="2">
        <f t="shared" si="4"/>
        <v>-1.3228818965225324</v>
      </c>
      <c r="D49" s="2">
        <f t="shared" si="2"/>
        <v>1.3228818965225324</v>
      </c>
    </row>
    <row r="50" spans="1:4" ht="12.75">
      <c r="A50" s="2">
        <f t="shared" si="3"/>
        <v>4.125</v>
      </c>
      <c r="B50" s="2">
        <f t="shared" si="4"/>
        <v>1.3858192987669298</v>
      </c>
      <c r="C50" s="2">
        <f t="shared" si="4"/>
        <v>-1.38581929876693</v>
      </c>
      <c r="D50" s="2">
        <f t="shared" si="2"/>
        <v>1.3582073978017052E-14</v>
      </c>
    </row>
    <row r="51" spans="1:4" ht="12.75">
      <c r="A51" s="2">
        <f t="shared" si="3"/>
        <v>4.21875</v>
      </c>
      <c r="B51" s="2">
        <f t="shared" si="4"/>
        <v>1.4354105035983133</v>
      </c>
      <c r="C51" s="2">
        <f t="shared" si="4"/>
        <v>-1.4354105035983133</v>
      </c>
      <c r="D51" s="2">
        <f t="shared" si="2"/>
        <v>-1.4354105035983133</v>
      </c>
    </row>
    <row r="52" spans="1:4" ht="12.75">
      <c r="A52" s="2">
        <f t="shared" si="3"/>
        <v>4.3125</v>
      </c>
      <c r="B52" s="2">
        <f t="shared" si="4"/>
        <v>1.4711779206048454</v>
      </c>
      <c r="C52" s="2">
        <f t="shared" si="4"/>
        <v>-1.4711779206048456</v>
      </c>
      <c r="D52" s="2">
        <f t="shared" si="2"/>
        <v>-9.372220042028928E-15</v>
      </c>
    </row>
    <row r="53" spans="1:4" ht="12.75">
      <c r="A53" s="2">
        <f t="shared" si="3"/>
        <v>4.40625</v>
      </c>
      <c r="B53" s="2">
        <f t="shared" si="4"/>
        <v>1.4927770900082953</v>
      </c>
      <c r="C53" s="2">
        <f t="shared" si="4"/>
        <v>-1.4927770900082953</v>
      </c>
      <c r="D53" s="2">
        <f t="shared" si="2"/>
        <v>1.4927770900082953</v>
      </c>
    </row>
    <row r="54" spans="1:4" ht="12.75">
      <c r="A54" s="2">
        <f t="shared" si="3"/>
        <v>4.5</v>
      </c>
      <c r="B54" s="2">
        <f t="shared" si="4"/>
        <v>1.5</v>
      </c>
      <c r="C54" s="2">
        <f t="shared" si="4"/>
        <v>-1.5</v>
      </c>
      <c r="D54" s="2">
        <f t="shared" si="2"/>
        <v>4.410534437671032E-15</v>
      </c>
    </row>
    <row r="55" spans="1:4" ht="12.75">
      <c r="A55" s="2">
        <f t="shared" si="3"/>
        <v>4.59375</v>
      </c>
      <c r="B55" s="2">
        <f t="shared" si="4"/>
        <v>1.4927770900082953</v>
      </c>
      <c r="C55" s="2">
        <f t="shared" si="4"/>
        <v>-1.4927770900082953</v>
      </c>
      <c r="D55" s="2">
        <f t="shared" si="2"/>
        <v>-1.4927770900082953</v>
      </c>
    </row>
    <row r="56" spans="1:4" ht="12.75">
      <c r="A56" s="2">
        <f t="shared" si="3"/>
        <v>4.6875</v>
      </c>
      <c r="B56" s="2">
        <f t="shared" si="4"/>
        <v>1.4711779206048456</v>
      </c>
      <c r="C56" s="2">
        <f t="shared" si="4"/>
        <v>-1.4711779206048456</v>
      </c>
      <c r="D56" s="2">
        <f t="shared" si="2"/>
        <v>7.206455316703547E-16</v>
      </c>
    </row>
    <row r="57" spans="1:4" ht="12.75">
      <c r="A57" s="2">
        <f t="shared" si="3"/>
        <v>4.78125</v>
      </c>
      <c r="B57" s="2">
        <f t="shared" si="4"/>
        <v>1.4354105035983133</v>
      </c>
      <c r="C57" s="2">
        <f t="shared" si="4"/>
        <v>-1.4354105035983133</v>
      </c>
      <c r="D57" s="2">
        <f t="shared" si="2"/>
        <v>1.4354105035983133</v>
      </c>
    </row>
    <row r="58" spans="1:4" ht="12.75">
      <c r="A58" s="2">
        <f t="shared" si="3"/>
        <v>4.875</v>
      </c>
      <c r="B58" s="2">
        <f t="shared" si="4"/>
        <v>1.38581929876693</v>
      </c>
      <c r="C58" s="2">
        <f t="shared" si="4"/>
        <v>-1.38581929876693</v>
      </c>
      <c r="D58" s="2">
        <f t="shared" si="2"/>
        <v>-5.432468989216166E-15</v>
      </c>
    </row>
    <row r="59" spans="1:4" ht="12.75">
      <c r="A59" s="2">
        <f t="shared" si="3"/>
        <v>4.96875</v>
      </c>
      <c r="B59" s="2">
        <f t="shared" si="4"/>
        <v>1.3228818965225326</v>
      </c>
      <c r="C59" s="2">
        <f t="shared" si="4"/>
        <v>-1.3228818965225326</v>
      </c>
      <c r="D59" s="2">
        <f t="shared" si="2"/>
        <v>-1.3228818965225326</v>
      </c>
    </row>
    <row r="60" spans="1:4" ht="12.75">
      <c r="A60" s="2">
        <f t="shared" si="3"/>
        <v>5.0625</v>
      </c>
      <c r="B60" s="2">
        <f t="shared" si="4"/>
        <v>1.2472044184538182</v>
      </c>
      <c r="C60" s="2">
        <f t="shared" si="4"/>
        <v>-1.2472044184538182</v>
      </c>
      <c r="D60" s="2">
        <f t="shared" si="2"/>
        <v>-8.556588726505833E-15</v>
      </c>
    </row>
    <row r="61" spans="1:4" ht="12.75">
      <c r="A61" s="2">
        <f t="shared" si="3"/>
        <v>5.15625</v>
      </c>
      <c r="B61" s="2">
        <f t="shared" si="4"/>
        <v>1.1595156800441053</v>
      </c>
      <c r="C61" s="2">
        <f t="shared" si="4"/>
        <v>-1.1595156800441058</v>
      </c>
      <c r="D61" s="2">
        <f t="shared" si="2"/>
        <v>1.1595156800441053</v>
      </c>
    </row>
    <row r="62" spans="1:4" ht="12.75">
      <c r="A62" s="2">
        <f t="shared" si="3"/>
        <v>5.25</v>
      </c>
      <c r="B62" s="2">
        <f t="shared" si="4"/>
        <v>1.0606601717798214</v>
      </c>
      <c r="C62" s="2">
        <f t="shared" si="4"/>
        <v>-1.0606601717798214</v>
      </c>
      <c r="D62" s="2">
        <f t="shared" si="2"/>
        <v>3.638505277789647E-15</v>
      </c>
    </row>
    <row r="63" spans="1:4" ht="12.75">
      <c r="A63" s="2">
        <f t="shared" si="3"/>
        <v>5.34375</v>
      </c>
      <c r="B63" s="2">
        <f t="shared" si="4"/>
        <v>0.9515899262454689</v>
      </c>
      <c r="C63" s="2">
        <f t="shared" si="4"/>
        <v>-0.9515899262454682</v>
      </c>
      <c r="D63" s="2">
        <f t="shared" si="2"/>
        <v>-0.9515899262454689</v>
      </c>
    </row>
    <row r="64" spans="1:4" ht="12.75">
      <c r="A64" s="2">
        <f t="shared" si="3"/>
        <v>5.4375</v>
      </c>
      <c r="B64" s="2">
        <f t="shared" si="4"/>
        <v>0.8333553495294033</v>
      </c>
      <c r="C64" s="2">
        <f t="shared" si="4"/>
        <v>-0.8333553495294033</v>
      </c>
      <c r="D64" s="2">
        <f t="shared" si="2"/>
        <v>-1.8070513608243918E-19</v>
      </c>
    </row>
    <row r="65" spans="1:4" ht="12.75">
      <c r="A65" s="2">
        <f t="shared" si="3"/>
        <v>5.53125</v>
      </c>
      <c r="B65" s="2">
        <f t="shared" si="4"/>
        <v>0.7070951052389969</v>
      </c>
      <c r="C65" s="2">
        <f t="shared" si="4"/>
        <v>-0.7070951052389968</v>
      </c>
      <c r="D65" s="2">
        <f t="shared" si="2"/>
        <v>0.7070951052389969</v>
      </c>
    </row>
    <row r="66" spans="1:4" ht="12.75">
      <c r="A66" s="2">
        <f t="shared" si="3"/>
        <v>5.625</v>
      </c>
      <c r="B66" s="2">
        <f t="shared" si="4"/>
        <v>0.5740251485476355</v>
      </c>
      <c r="C66" s="2">
        <f t="shared" si="4"/>
        <v>-0.5740251485476349</v>
      </c>
      <c r="D66" s="2">
        <f t="shared" si="2"/>
        <v>6.188492065906829E-15</v>
      </c>
    </row>
    <row r="67" spans="1:4" ht="12.75">
      <c r="A67" s="2">
        <f t="shared" si="3"/>
        <v>5.71875</v>
      </c>
      <c r="B67" s="2">
        <f t="shared" si="4"/>
        <v>0.43542701588169375</v>
      </c>
      <c r="C67" s="2">
        <f t="shared" si="4"/>
        <v>-0.4354270158816936</v>
      </c>
      <c r="D67" s="2">
        <f t="shared" si="2"/>
        <v>-0.43542701588169375</v>
      </c>
    </row>
    <row r="68" spans="1:4" ht="12.75">
      <c r="A68" s="2">
        <f t="shared" si="3"/>
        <v>5.8125</v>
      </c>
      <c r="B68" s="2">
        <f t="shared" si="4"/>
        <v>0.29263548302419307</v>
      </c>
      <c r="C68" s="2">
        <f t="shared" si="4"/>
        <v>-0.2926354830241929</v>
      </c>
      <c r="D68" s="2">
        <f t="shared" si="2"/>
        <v>-2.1510680040658787E-15</v>
      </c>
    </row>
    <row r="69" spans="1:4" ht="12.75">
      <c r="A69" s="2">
        <f t="shared" si="3"/>
        <v>5.90625</v>
      </c>
      <c r="B69" s="2">
        <f t="shared" si="4"/>
        <v>0.14702571049434077</v>
      </c>
      <c r="C69" s="2">
        <f t="shared" si="4"/>
        <v>-0.14702571049434124</v>
      </c>
      <c r="D69" s="2">
        <f t="shared" si="2"/>
        <v>0.14702571049434077</v>
      </c>
    </row>
    <row r="70" spans="1:4" ht="12.75">
      <c r="A70" s="2">
        <f t="shared" si="3"/>
        <v>6</v>
      </c>
      <c r="B70" s="2">
        <f t="shared" si="4"/>
        <v>3.67544536472586E-16</v>
      </c>
      <c r="C70" s="2">
        <f t="shared" si="4"/>
        <v>-1.83772268236293E-16</v>
      </c>
      <c r="D70" s="2">
        <f t="shared" si="2"/>
        <v>1.4409491871023798E-30</v>
      </c>
    </row>
    <row r="71" spans="1:4" ht="12.75">
      <c r="A71" s="2">
        <f aca="true" t="shared" si="5" ref="A71:A102">A70+6/64</f>
        <v>6.09375</v>
      </c>
      <c r="B71" s="2">
        <f aca="true" t="shared" si="6" ref="B71:C102">1.5*SIN(2*PI()*(B$4*$C$1-$A71/$C$2))</f>
        <v>-0.14702571049434005</v>
      </c>
      <c r="C71" s="2">
        <f t="shared" si="6"/>
        <v>0.14702571049434088</v>
      </c>
      <c r="D71" s="2">
        <f aca="true" t="shared" si="7" ref="D71:D134">1.5*SIN(2*PI()*(D$4*$C$1-$A71/$C$2))*SIN(2*PI()*(D$4*$G$1-$A71/$G$2))</f>
        <v>0.14702571049434005</v>
      </c>
    </row>
    <row r="72" spans="1:4" ht="12.75">
      <c r="A72" s="2">
        <f t="shared" si="5"/>
        <v>6.1875</v>
      </c>
      <c r="B72" s="2">
        <f t="shared" si="6"/>
        <v>-0.2926354830241924</v>
      </c>
      <c r="C72" s="2">
        <f t="shared" si="6"/>
        <v>0.2926354830241925</v>
      </c>
      <c r="D72" s="2">
        <f t="shared" si="7"/>
        <v>1.4347221915669905E-16</v>
      </c>
    </row>
    <row r="73" spans="1:4" ht="12.75">
      <c r="A73" s="2">
        <f t="shared" si="5"/>
        <v>6.28125</v>
      </c>
      <c r="B73" s="2">
        <f t="shared" si="6"/>
        <v>-0.43542701588169297</v>
      </c>
      <c r="C73" s="2">
        <f t="shared" si="6"/>
        <v>0.4354270158816932</v>
      </c>
      <c r="D73" s="2">
        <f t="shared" si="7"/>
        <v>-0.43542701588169297</v>
      </c>
    </row>
    <row r="74" spans="1:4" ht="12.75">
      <c r="A74" s="2">
        <f t="shared" si="5"/>
        <v>6.375</v>
      </c>
      <c r="B74" s="2">
        <f t="shared" si="6"/>
        <v>-0.5740251485476349</v>
      </c>
      <c r="C74" s="2">
        <f t="shared" si="6"/>
        <v>0.5740251485476345</v>
      </c>
      <c r="D74" s="2">
        <f t="shared" si="7"/>
        <v>1.6875895134471356E-15</v>
      </c>
    </row>
    <row r="75" spans="1:4" ht="12.75">
      <c r="A75" s="2">
        <f t="shared" si="5"/>
        <v>6.46875</v>
      </c>
      <c r="B75" s="2">
        <f t="shared" si="6"/>
        <v>-0.7070951052389963</v>
      </c>
      <c r="C75" s="2">
        <f t="shared" si="6"/>
        <v>0.7070951052389964</v>
      </c>
      <c r="D75" s="2">
        <f t="shared" si="7"/>
        <v>0.7070951052389963</v>
      </c>
    </row>
    <row r="76" spans="1:4" ht="12.75">
      <c r="A76" s="2">
        <f t="shared" si="5"/>
        <v>6.5625</v>
      </c>
      <c r="B76" s="2">
        <f t="shared" si="6"/>
        <v>-0.8333553495294028</v>
      </c>
      <c r="C76" s="2">
        <f t="shared" si="6"/>
        <v>0.8333553495294029</v>
      </c>
      <c r="D76" s="2">
        <f t="shared" si="7"/>
        <v>6.534117015604915E-15</v>
      </c>
    </row>
    <row r="77" spans="1:4" ht="12.75">
      <c r="A77" s="2">
        <f t="shared" si="5"/>
        <v>6.65625</v>
      </c>
      <c r="B77" s="2">
        <f t="shared" si="6"/>
        <v>-0.9515899262454683</v>
      </c>
      <c r="C77" s="2">
        <f t="shared" si="6"/>
        <v>0.9515899262454679</v>
      </c>
      <c r="D77" s="2">
        <f t="shared" si="7"/>
        <v>-0.9515899262454683</v>
      </c>
    </row>
    <row r="78" spans="1:4" ht="12.75">
      <c r="A78" s="2">
        <f t="shared" si="5"/>
        <v>6.75</v>
      </c>
      <c r="B78" s="2">
        <f t="shared" si="6"/>
        <v>-1.060660171779821</v>
      </c>
      <c r="C78" s="2">
        <f t="shared" si="6"/>
        <v>1.0606601717798212</v>
      </c>
      <c r="D78" s="2">
        <f t="shared" si="7"/>
        <v>-4.678078214300973E-15</v>
      </c>
    </row>
    <row r="79" spans="1:4" ht="12.75">
      <c r="A79" s="2">
        <f t="shared" si="5"/>
        <v>6.84375</v>
      </c>
      <c r="B79" s="2">
        <f t="shared" si="6"/>
        <v>-1.1595156800441049</v>
      </c>
      <c r="C79" s="2">
        <f t="shared" si="6"/>
        <v>1.1595156800441049</v>
      </c>
      <c r="D79" s="2">
        <f t="shared" si="7"/>
        <v>1.1595156800441049</v>
      </c>
    </row>
    <row r="80" spans="1:4" ht="12.75">
      <c r="A80" s="2">
        <f t="shared" si="5"/>
        <v>6.9375</v>
      </c>
      <c r="B80" s="2">
        <f t="shared" si="6"/>
        <v>-1.2472044184538178</v>
      </c>
      <c r="C80" s="2">
        <f t="shared" si="6"/>
        <v>1.2472044184538178</v>
      </c>
      <c r="D80" s="2">
        <f t="shared" si="7"/>
        <v>1.2226788973271233E-15</v>
      </c>
    </row>
    <row r="81" spans="1:4" ht="12.75">
      <c r="A81" s="2">
        <f t="shared" si="5"/>
        <v>7.03125</v>
      </c>
      <c r="B81" s="2">
        <f t="shared" si="6"/>
        <v>-1.3228818965225322</v>
      </c>
      <c r="C81" s="2">
        <f t="shared" si="6"/>
        <v>1.3228818965225324</v>
      </c>
      <c r="D81" s="2">
        <f t="shared" si="7"/>
        <v>-1.3228818965225322</v>
      </c>
    </row>
    <row r="82" spans="1:4" ht="12.75">
      <c r="A82" s="2">
        <f t="shared" si="5"/>
        <v>7.125</v>
      </c>
      <c r="B82" s="2">
        <f t="shared" si="6"/>
        <v>-1.3858192987669298</v>
      </c>
      <c r="C82" s="2">
        <f t="shared" si="6"/>
        <v>1.3858192987669298</v>
      </c>
      <c r="D82" s="2">
        <f t="shared" si="7"/>
        <v>-1.6298608974284013E-14</v>
      </c>
    </row>
    <row r="83" spans="1:4" ht="12.75">
      <c r="A83" s="2">
        <f t="shared" si="5"/>
        <v>7.21875</v>
      </c>
      <c r="B83" s="2">
        <f t="shared" si="6"/>
        <v>-1.4354105035983133</v>
      </c>
      <c r="C83" s="2">
        <f t="shared" si="6"/>
        <v>1.4354105035983133</v>
      </c>
      <c r="D83" s="2">
        <f t="shared" si="7"/>
        <v>1.4354105035983133</v>
      </c>
    </row>
    <row r="84" spans="1:4" ht="12.75">
      <c r="A84" s="2">
        <f t="shared" si="5"/>
        <v>7.3125</v>
      </c>
      <c r="B84" s="2">
        <f t="shared" si="6"/>
        <v>-1.4711779206048454</v>
      </c>
      <c r="C84" s="2">
        <f t="shared" si="6"/>
        <v>1.4711779206048454</v>
      </c>
      <c r="D84" s="2">
        <f t="shared" si="7"/>
        <v>1.2256078212148452E-14</v>
      </c>
    </row>
    <row r="85" spans="1:4" ht="12.75">
      <c r="A85" s="2">
        <f t="shared" si="5"/>
        <v>7.40625</v>
      </c>
      <c r="B85" s="2">
        <f t="shared" si="6"/>
        <v>-1.4927770900082953</v>
      </c>
      <c r="C85" s="2">
        <f t="shared" si="6"/>
        <v>1.4927770900082953</v>
      </c>
      <c r="D85" s="2">
        <f t="shared" si="7"/>
        <v>-1.4927770900082953</v>
      </c>
    </row>
    <row r="86" spans="1:4" ht="12.75">
      <c r="A86" s="2">
        <f t="shared" si="5"/>
        <v>7.5</v>
      </c>
      <c r="B86" s="2">
        <f t="shared" si="6"/>
        <v>-1.5</v>
      </c>
      <c r="C86" s="2">
        <f t="shared" si="6"/>
        <v>1.5</v>
      </c>
      <c r="D86" s="2">
        <f t="shared" si="7"/>
        <v>-7.35089072945172E-15</v>
      </c>
    </row>
    <row r="87" spans="1:4" ht="12.75">
      <c r="A87" s="2">
        <f t="shared" si="5"/>
        <v>7.59375</v>
      </c>
      <c r="B87" s="2">
        <f t="shared" si="6"/>
        <v>-1.4927770900082953</v>
      </c>
      <c r="C87" s="2">
        <f t="shared" si="6"/>
        <v>1.4927770900082953</v>
      </c>
      <c r="D87" s="2">
        <f t="shared" si="7"/>
        <v>1.4927770900082953</v>
      </c>
    </row>
    <row r="88" spans="1:4" ht="12.75">
      <c r="A88" s="2">
        <f t="shared" si="5"/>
        <v>7.6875</v>
      </c>
      <c r="B88" s="2">
        <f t="shared" si="6"/>
        <v>-1.471177920604846</v>
      </c>
      <c r="C88" s="2">
        <f t="shared" si="6"/>
        <v>1.4711779206048456</v>
      </c>
      <c r="D88" s="2">
        <f t="shared" si="7"/>
        <v>2.3069908328377628E-14</v>
      </c>
    </row>
    <row r="89" spans="1:4" ht="12.75">
      <c r="A89" s="2">
        <f t="shared" si="5"/>
        <v>7.78125</v>
      </c>
      <c r="B89" s="2">
        <f t="shared" si="6"/>
        <v>-1.4354105035983131</v>
      </c>
      <c r="C89" s="2">
        <f t="shared" si="6"/>
        <v>1.4354105035983133</v>
      </c>
      <c r="D89" s="2">
        <f t="shared" si="7"/>
        <v>-1.4354105035983131</v>
      </c>
    </row>
    <row r="90" spans="1:4" ht="12.75">
      <c r="A90" s="2">
        <f t="shared" si="5"/>
        <v>7.875</v>
      </c>
      <c r="B90" s="2">
        <f t="shared" si="6"/>
        <v>-1.38581929876693</v>
      </c>
      <c r="C90" s="2">
        <f t="shared" si="6"/>
        <v>1.38581929876693</v>
      </c>
      <c r="D90" s="2">
        <f t="shared" si="7"/>
        <v>2.7159339929492042E-15</v>
      </c>
    </row>
    <row r="91" spans="1:4" ht="12.75">
      <c r="A91" s="2">
        <f t="shared" si="5"/>
        <v>7.96875</v>
      </c>
      <c r="B91" s="2">
        <f t="shared" si="6"/>
        <v>-1.3228818965225329</v>
      </c>
      <c r="C91" s="2">
        <f t="shared" si="6"/>
        <v>1.3228818965225326</v>
      </c>
      <c r="D91" s="2">
        <f t="shared" si="7"/>
        <v>1.3228818965225329</v>
      </c>
    </row>
    <row r="92" spans="1:4" ht="12.75">
      <c r="A92" s="2">
        <f t="shared" si="5"/>
        <v>8.0625</v>
      </c>
      <c r="B92" s="2">
        <f t="shared" si="6"/>
        <v>-1.2472044184538182</v>
      </c>
      <c r="C92" s="2">
        <f t="shared" si="6"/>
        <v>1.2472044184538182</v>
      </c>
      <c r="D92" s="2">
        <f t="shared" si="7"/>
        <v>1.1001405632464072E-14</v>
      </c>
    </row>
    <row r="93" spans="1:4" ht="12.75">
      <c r="A93" s="2">
        <f t="shared" si="5"/>
        <v>8.15625</v>
      </c>
      <c r="B93" s="2">
        <f t="shared" si="6"/>
        <v>-1.1595156800441062</v>
      </c>
      <c r="C93" s="2">
        <f t="shared" si="6"/>
        <v>1.1595156800441053</v>
      </c>
      <c r="D93" s="2">
        <f t="shared" si="7"/>
        <v>-1.1595156800441062</v>
      </c>
    </row>
    <row r="94" spans="1:4" ht="12.75">
      <c r="A94" s="2">
        <f t="shared" si="5"/>
        <v>8.25</v>
      </c>
      <c r="B94" s="2">
        <f t="shared" si="6"/>
        <v>-1.0606601717798225</v>
      </c>
      <c r="C94" s="2">
        <f t="shared" si="6"/>
        <v>1.0606601717798214</v>
      </c>
      <c r="D94" s="2">
        <f t="shared" si="7"/>
        <v>-2.0790538754176566E-14</v>
      </c>
    </row>
    <row r="95" spans="1:4" ht="12.75">
      <c r="A95" s="2">
        <f t="shared" si="5"/>
        <v>8.34375</v>
      </c>
      <c r="B95" s="2">
        <f t="shared" si="6"/>
        <v>-0.9515899262454681</v>
      </c>
      <c r="C95" s="2">
        <f t="shared" si="6"/>
        <v>0.9515899262454689</v>
      </c>
      <c r="D95" s="2">
        <f t="shared" si="7"/>
        <v>0.9515899262454681</v>
      </c>
    </row>
    <row r="96" spans="1:4" ht="12.75">
      <c r="A96" s="2">
        <f t="shared" si="5"/>
        <v>8.4375</v>
      </c>
      <c r="B96" s="2">
        <f t="shared" si="6"/>
        <v>-0.8333553495294035</v>
      </c>
      <c r="C96" s="2">
        <f t="shared" si="6"/>
        <v>0.8333553495294033</v>
      </c>
      <c r="D96" s="2">
        <f t="shared" si="7"/>
        <v>1.633755135321333E-15</v>
      </c>
    </row>
    <row r="97" spans="1:4" ht="12.75">
      <c r="A97" s="2">
        <f t="shared" si="5"/>
        <v>8.53125</v>
      </c>
      <c r="B97" s="2">
        <f t="shared" si="6"/>
        <v>-0.7070951052389971</v>
      </c>
      <c r="C97" s="2">
        <f t="shared" si="6"/>
        <v>0.7070951052389969</v>
      </c>
      <c r="D97" s="2">
        <f t="shared" si="7"/>
        <v>-0.7070951052389971</v>
      </c>
    </row>
    <row r="98" spans="1:4" ht="12.75">
      <c r="A98" s="2">
        <f t="shared" si="5"/>
        <v>8.625</v>
      </c>
      <c r="B98" s="2">
        <f t="shared" si="6"/>
        <v>-0.5740251485476358</v>
      </c>
      <c r="C98" s="2">
        <f t="shared" si="6"/>
        <v>0.5740251485476355</v>
      </c>
      <c r="D98" s="2">
        <f t="shared" si="7"/>
        <v>-7.313717704021754E-15</v>
      </c>
    </row>
    <row r="99" spans="1:4" ht="12.75">
      <c r="A99" s="2">
        <f t="shared" si="5"/>
        <v>8.71875</v>
      </c>
      <c r="B99" s="2">
        <f t="shared" si="6"/>
        <v>-0.4354270158816952</v>
      </c>
      <c r="C99" s="2">
        <f t="shared" si="6"/>
        <v>0.43542701588169375</v>
      </c>
      <c r="D99" s="2">
        <f t="shared" si="7"/>
        <v>0.4354270158816952</v>
      </c>
    </row>
    <row r="100" spans="1:4" ht="12.75">
      <c r="A100" s="2">
        <f t="shared" si="5"/>
        <v>8.8125</v>
      </c>
      <c r="B100" s="2">
        <f t="shared" si="6"/>
        <v>-0.29263548302419196</v>
      </c>
      <c r="C100" s="2">
        <f t="shared" si="6"/>
        <v>0.29263548302419307</v>
      </c>
      <c r="D100" s="2">
        <f t="shared" si="7"/>
        <v>-1.4338972738982412E-15</v>
      </c>
    </row>
    <row r="101" spans="1:4" ht="12.75">
      <c r="A101" s="2">
        <f t="shared" si="5"/>
        <v>8.90625</v>
      </c>
      <c r="B101" s="2">
        <f t="shared" si="6"/>
        <v>-0.14702571049434093</v>
      </c>
      <c r="C101" s="2">
        <f t="shared" si="6"/>
        <v>0.14702571049434077</v>
      </c>
      <c r="D101" s="2">
        <f t="shared" si="7"/>
        <v>-0.14702571049434093</v>
      </c>
    </row>
    <row r="102" spans="1:4" ht="12.75">
      <c r="A102" s="2">
        <f t="shared" si="5"/>
        <v>9</v>
      </c>
      <c r="B102" s="2">
        <f t="shared" si="6"/>
        <v>-5.51316804708879E-16</v>
      </c>
      <c r="C102" s="2">
        <f t="shared" si="6"/>
        <v>3.67544536472586E-16</v>
      </c>
      <c r="D102" s="2">
        <f t="shared" si="7"/>
        <v>-3.2421356709803545E-30</v>
      </c>
    </row>
    <row r="103" spans="1:4" ht="12.75">
      <c r="A103" s="2">
        <f aca="true" t="shared" si="8" ref="A103:A134">A102+6/64</f>
        <v>9.09375</v>
      </c>
      <c r="B103" s="2">
        <f aca="true" t="shared" si="9" ref="B103:C134">1.5*SIN(2*PI()*(B$4*$C$1-$A103/$C$2))</f>
        <v>0.14702571049433985</v>
      </c>
      <c r="C103" s="2">
        <f t="shared" si="9"/>
        <v>-0.14702571049434005</v>
      </c>
      <c r="D103" s="2">
        <f t="shared" si="7"/>
        <v>-0.14702571049433985</v>
      </c>
    </row>
    <row r="104" spans="1:4" ht="12.75">
      <c r="A104" s="2">
        <f t="shared" si="8"/>
        <v>9.1875</v>
      </c>
      <c r="B104" s="2">
        <f t="shared" si="9"/>
        <v>0.29263548302419085</v>
      </c>
      <c r="C104" s="2">
        <f t="shared" si="9"/>
        <v>-0.2926354830241924</v>
      </c>
      <c r="D104" s="2">
        <f t="shared" si="7"/>
        <v>-4.875707608732077E-15</v>
      </c>
    </row>
    <row r="105" spans="1:4" ht="12.75">
      <c r="A105" s="2">
        <f t="shared" si="8"/>
        <v>9.28125</v>
      </c>
      <c r="B105" s="2">
        <f t="shared" si="9"/>
        <v>0.4354270158816942</v>
      </c>
      <c r="C105" s="2">
        <f t="shared" si="9"/>
        <v>-0.43542701588169297</v>
      </c>
      <c r="D105" s="2">
        <f t="shared" si="7"/>
        <v>0.4354270158816942</v>
      </c>
    </row>
    <row r="106" spans="1:4" ht="12.75">
      <c r="A106" s="2">
        <f t="shared" si="8"/>
        <v>9.375</v>
      </c>
      <c r="B106" s="2">
        <f t="shared" si="9"/>
        <v>0.5740251485476348</v>
      </c>
      <c r="C106" s="2">
        <f t="shared" si="9"/>
        <v>-0.5740251485476349</v>
      </c>
      <c r="D106" s="2">
        <f t="shared" si="7"/>
        <v>-5.62363875332214E-16</v>
      </c>
    </row>
    <row r="107" spans="1:4" ht="12.75">
      <c r="A107" s="2">
        <f t="shared" si="8"/>
        <v>9.46875</v>
      </c>
      <c r="B107" s="2">
        <f t="shared" si="9"/>
        <v>0.7070951052389961</v>
      </c>
      <c r="C107" s="2">
        <f t="shared" si="9"/>
        <v>-0.7070951052389963</v>
      </c>
      <c r="D107" s="2">
        <f t="shared" si="7"/>
        <v>-0.7070951052389961</v>
      </c>
    </row>
    <row r="108" spans="1:4" ht="12.75">
      <c r="A108" s="2">
        <f t="shared" si="8"/>
        <v>9.5625</v>
      </c>
      <c r="B108" s="2">
        <f t="shared" si="9"/>
        <v>0.8333553495294026</v>
      </c>
      <c r="C108" s="2">
        <f t="shared" si="9"/>
        <v>-0.8333553495294028</v>
      </c>
      <c r="D108" s="2">
        <f t="shared" si="7"/>
        <v>-8.167691445790162E-15</v>
      </c>
    </row>
    <row r="109" spans="1:4" ht="12.75">
      <c r="A109" s="2">
        <f t="shared" si="8"/>
        <v>9.65625</v>
      </c>
      <c r="B109" s="2">
        <f t="shared" si="9"/>
        <v>0.951589926245467</v>
      </c>
      <c r="C109" s="2">
        <f t="shared" si="9"/>
        <v>-0.9515899262454683</v>
      </c>
      <c r="D109" s="2">
        <f t="shared" si="7"/>
        <v>0.951589926245467</v>
      </c>
    </row>
    <row r="110" spans="1:4" ht="12.75">
      <c r="A110" s="2">
        <f t="shared" si="8"/>
        <v>9.75</v>
      </c>
      <c r="B110" s="2">
        <f t="shared" si="9"/>
        <v>1.0606601717798219</v>
      </c>
      <c r="C110" s="2">
        <f t="shared" si="9"/>
        <v>-1.060660171779821</v>
      </c>
      <c r="D110" s="2">
        <f t="shared" si="7"/>
        <v>-8.315663516040615E-15</v>
      </c>
    </row>
    <row r="111" spans="1:4" ht="12.75">
      <c r="A111" s="2">
        <f t="shared" si="8"/>
        <v>9.84375</v>
      </c>
      <c r="B111" s="2">
        <f t="shared" si="9"/>
        <v>1.1595156800441058</v>
      </c>
      <c r="C111" s="2">
        <f t="shared" si="9"/>
        <v>-1.1595156800441049</v>
      </c>
      <c r="D111" s="2">
        <f t="shared" si="7"/>
        <v>-1.1595156800441058</v>
      </c>
    </row>
    <row r="112" spans="1:4" ht="12.75">
      <c r="A112" s="2">
        <f t="shared" si="8"/>
        <v>9.9375</v>
      </c>
      <c r="B112" s="2">
        <f t="shared" si="9"/>
        <v>1.2472044184538178</v>
      </c>
      <c r="C112" s="2">
        <f t="shared" si="9"/>
        <v>-1.2472044184538178</v>
      </c>
      <c r="D112" s="2">
        <f t="shared" si="7"/>
        <v>-3.667495803285362E-15</v>
      </c>
    </row>
    <row r="113" spans="1:4" ht="12.75">
      <c r="A113" s="2">
        <f t="shared" si="8"/>
        <v>10.03125</v>
      </c>
      <c r="B113" s="2">
        <f t="shared" si="9"/>
        <v>1.3228818965225322</v>
      </c>
      <c r="C113" s="2">
        <f t="shared" si="9"/>
        <v>-1.3228818965225322</v>
      </c>
      <c r="D113" s="2">
        <f t="shared" si="7"/>
        <v>1.3228818965225322</v>
      </c>
    </row>
    <row r="114" spans="1:4" ht="12.75">
      <c r="A114" s="2">
        <f t="shared" si="8"/>
        <v>10.125</v>
      </c>
      <c r="B114" s="2">
        <f t="shared" si="9"/>
        <v>1.3858192987669296</v>
      </c>
      <c r="C114" s="2">
        <f t="shared" si="9"/>
        <v>-1.3858192987669298</v>
      </c>
      <c r="D114" s="2">
        <f t="shared" si="7"/>
        <v>1.9015143970550974E-14</v>
      </c>
    </row>
    <row r="115" spans="1:4" ht="12.75">
      <c r="A115" s="2">
        <f t="shared" si="8"/>
        <v>10.21875</v>
      </c>
      <c r="B115" s="2">
        <f t="shared" si="9"/>
        <v>1.4354105035983127</v>
      </c>
      <c r="C115" s="2">
        <f t="shared" si="9"/>
        <v>-1.4354105035983133</v>
      </c>
      <c r="D115" s="2">
        <f t="shared" si="7"/>
        <v>-1.4354105035983127</v>
      </c>
    </row>
    <row r="116" spans="1:4" ht="12.75">
      <c r="A116" s="2">
        <f t="shared" si="8"/>
        <v>10.3125</v>
      </c>
      <c r="B116" s="2">
        <f t="shared" si="9"/>
        <v>1.4711779206048459</v>
      </c>
      <c r="C116" s="2">
        <f t="shared" si="9"/>
        <v>-1.4711779206048454</v>
      </c>
      <c r="D116" s="2">
        <f t="shared" si="7"/>
        <v>5.766759307660471E-15</v>
      </c>
    </row>
    <row r="117" spans="1:4" ht="12.75">
      <c r="A117" s="2">
        <f t="shared" si="8"/>
        <v>10.40625</v>
      </c>
      <c r="B117" s="2">
        <f t="shared" si="9"/>
        <v>1.4927770900082953</v>
      </c>
      <c r="C117" s="2">
        <f t="shared" si="9"/>
        <v>-1.4927770900082953</v>
      </c>
      <c r="D117" s="2">
        <f t="shared" si="7"/>
        <v>1.4927770900082953</v>
      </c>
    </row>
    <row r="118" spans="1:4" ht="12.75">
      <c r="A118" s="2">
        <f t="shared" si="8"/>
        <v>10.5</v>
      </c>
      <c r="B118" s="2">
        <f t="shared" si="9"/>
        <v>1.5</v>
      </c>
      <c r="C118" s="2">
        <f t="shared" si="9"/>
        <v>-1.5</v>
      </c>
      <c r="D118" s="2">
        <f t="shared" si="7"/>
        <v>1.0291247021232408E-14</v>
      </c>
    </row>
    <row r="119" spans="1:4" ht="12.75">
      <c r="A119" s="2">
        <f t="shared" si="8"/>
        <v>10.59375</v>
      </c>
      <c r="B119" s="2">
        <f t="shared" si="9"/>
        <v>1.4927770900082953</v>
      </c>
      <c r="C119" s="2">
        <f t="shared" si="9"/>
        <v>-1.4927770900082953</v>
      </c>
      <c r="D119" s="2">
        <f t="shared" si="7"/>
        <v>-1.4927770900082953</v>
      </c>
    </row>
    <row r="120" spans="1:4" ht="12.75">
      <c r="A120" s="2">
        <f t="shared" si="8"/>
        <v>10.6875</v>
      </c>
      <c r="B120" s="2">
        <f t="shared" si="9"/>
        <v>1.471177920604846</v>
      </c>
      <c r="C120" s="2">
        <f t="shared" si="9"/>
        <v>-1.471177920604846</v>
      </c>
      <c r="D120" s="2">
        <f t="shared" si="7"/>
        <v>-2.5953766498497153E-14</v>
      </c>
    </row>
    <row r="121" spans="1:4" ht="12.75">
      <c r="A121" s="2">
        <f t="shared" si="8"/>
        <v>10.78125</v>
      </c>
      <c r="B121" s="2">
        <f t="shared" si="9"/>
        <v>1.4354105035983131</v>
      </c>
      <c r="C121" s="2">
        <f t="shared" si="9"/>
        <v>-1.4354105035983131</v>
      </c>
      <c r="D121" s="2">
        <f t="shared" si="7"/>
        <v>1.4354105035983131</v>
      </c>
    </row>
    <row r="122" spans="1:4" ht="12.75">
      <c r="A122" s="2">
        <f t="shared" si="8"/>
        <v>10.875</v>
      </c>
      <c r="B122" s="2">
        <f t="shared" si="9"/>
        <v>1.38581929876693</v>
      </c>
      <c r="C122" s="2">
        <f t="shared" si="9"/>
        <v>-1.38581929876693</v>
      </c>
      <c r="D122" s="2">
        <f t="shared" si="7"/>
        <v>6.010033177581775E-19</v>
      </c>
    </row>
    <row r="123" spans="1:4" ht="12.75">
      <c r="A123" s="2">
        <f t="shared" si="8"/>
        <v>10.96875</v>
      </c>
      <c r="B123" s="2">
        <f t="shared" si="9"/>
        <v>1.3228818965225329</v>
      </c>
      <c r="C123" s="2">
        <f t="shared" si="9"/>
        <v>-1.3228818965225329</v>
      </c>
      <c r="D123" s="2">
        <f t="shared" si="7"/>
        <v>-1.3228818965225329</v>
      </c>
    </row>
    <row r="124" spans="1:4" ht="12.75">
      <c r="A124" s="2">
        <f t="shared" si="8"/>
        <v>11.0625</v>
      </c>
      <c r="B124" s="2">
        <f t="shared" si="9"/>
        <v>1.2472044184538182</v>
      </c>
      <c r="C124" s="2">
        <f t="shared" si="9"/>
        <v>-1.2472044184538182</v>
      </c>
      <c r="D124" s="2">
        <f t="shared" si="7"/>
        <v>-1.344622253842231E-14</v>
      </c>
    </row>
    <row r="125" spans="1:4" ht="12.75">
      <c r="A125" s="2">
        <f t="shared" si="8"/>
        <v>11.15625</v>
      </c>
      <c r="B125" s="2">
        <f t="shared" si="9"/>
        <v>1.1595156800441062</v>
      </c>
      <c r="C125" s="2">
        <f t="shared" si="9"/>
        <v>-1.1595156800441062</v>
      </c>
      <c r="D125" s="2">
        <f t="shared" si="7"/>
        <v>1.1595156800441062</v>
      </c>
    </row>
    <row r="126" spans="1:4" ht="12.75">
      <c r="A126" s="2">
        <f t="shared" si="8"/>
        <v>11.25</v>
      </c>
      <c r="B126" s="2">
        <f t="shared" si="9"/>
        <v>1.0606601717798227</v>
      </c>
      <c r="C126" s="2">
        <f t="shared" si="9"/>
        <v>-1.0606601717798225</v>
      </c>
      <c r="D126" s="2">
        <f t="shared" si="7"/>
        <v>2.2869684627199228E-14</v>
      </c>
    </row>
    <row r="127" spans="1:4" ht="12.75">
      <c r="A127" s="2">
        <f t="shared" si="8"/>
        <v>11.34375</v>
      </c>
      <c r="B127" s="2">
        <f t="shared" si="9"/>
        <v>0.9515899262454681</v>
      </c>
      <c r="C127" s="2">
        <f t="shared" si="9"/>
        <v>-0.9515899262454681</v>
      </c>
      <c r="D127" s="2">
        <f t="shared" si="7"/>
        <v>-0.9515899262454681</v>
      </c>
    </row>
    <row r="128" spans="1:4" ht="12.75">
      <c r="A128" s="2">
        <f t="shared" si="8"/>
        <v>11.4375</v>
      </c>
      <c r="B128" s="2">
        <f t="shared" si="9"/>
        <v>0.8333553495294036</v>
      </c>
      <c r="C128" s="2">
        <f t="shared" si="9"/>
        <v>-0.8333553495294035</v>
      </c>
      <c r="D128" s="2">
        <f t="shared" si="7"/>
        <v>-3.2673295655065843E-15</v>
      </c>
    </row>
    <row r="129" spans="1:4" ht="12.75">
      <c r="A129" s="2">
        <f t="shared" si="8"/>
        <v>11.53125</v>
      </c>
      <c r="B129" s="2">
        <f t="shared" si="9"/>
        <v>0.7070951052389972</v>
      </c>
      <c r="C129" s="2">
        <f t="shared" si="9"/>
        <v>-0.7070951052389971</v>
      </c>
      <c r="D129" s="2">
        <f t="shared" si="7"/>
        <v>0.7070951052389972</v>
      </c>
    </row>
    <row r="130" spans="1:4" ht="12.75">
      <c r="A130" s="2">
        <f t="shared" si="8"/>
        <v>11.625</v>
      </c>
      <c r="B130" s="2">
        <f t="shared" si="9"/>
        <v>0.574025148547636</v>
      </c>
      <c r="C130" s="2">
        <f t="shared" si="9"/>
        <v>-0.5740251485476358</v>
      </c>
      <c r="D130" s="2">
        <f t="shared" si="7"/>
        <v>8.438943342136681E-15</v>
      </c>
    </row>
    <row r="131" spans="1:4" ht="12.75">
      <c r="A131" s="2">
        <f t="shared" si="8"/>
        <v>11.71875</v>
      </c>
      <c r="B131" s="2">
        <f t="shared" si="9"/>
        <v>0.4354270158816953</v>
      </c>
      <c r="C131" s="2">
        <f t="shared" si="9"/>
        <v>-0.4354270158816952</v>
      </c>
      <c r="D131" s="2">
        <f t="shared" si="7"/>
        <v>-0.4354270158816953</v>
      </c>
    </row>
    <row r="132" spans="1:4" ht="12.75">
      <c r="A132" s="2">
        <f t="shared" si="8"/>
        <v>11.8125</v>
      </c>
      <c r="B132" s="2">
        <f t="shared" si="9"/>
        <v>0.2926354830241921</v>
      </c>
      <c r="C132" s="2">
        <f t="shared" si="9"/>
        <v>-0.29263548302419196</v>
      </c>
      <c r="D132" s="2">
        <f t="shared" si="7"/>
        <v>8.602622180925993E-16</v>
      </c>
    </row>
    <row r="133" spans="1:4" ht="12.75">
      <c r="A133" s="2">
        <f t="shared" si="8"/>
        <v>11.90625</v>
      </c>
      <c r="B133" s="2">
        <f t="shared" si="9"/>
        <v>0.14702571049434113</v>
      </c>
      <c r="C133" s="2">
        <f t="shared" si="9"/>
        <v>-0.14702571049434093</v>
      </c>
      <c r="D133" s="2">
        <f t="shared" si="7"/>
        <v>0.14702571049434113</v>
      </c>
    </row>
    <row r="134" spans="1:4" ht="12.75">
      <c r="A134" s="2">
        <f t="shared" si="8"/>
        <v>12</v>
      </c>
      <c r="B134" s="2">
        <f t="shared" si="9"/>
        <v>7.35089072945172E-16</v>
      </c>
      <c r="C134" s="2">
        <f t="shared" si="9"/>
        <v>-5.51316804708879E-16</v>
      </c>
      <c r="D134" s="2">
        <f t="shared" si="7"/>
        <v>5.763796748409519E-30</v>
      </c>
    </row>
    <row r="135" spans="1:4" ht="12.75">
      <c r="A135" s="2">
        <f aca="true" t="shared" si="10" ref="A135:A166">A134+6/64</f>
        <v>12.09375</v>
      </c>
      <c r="B135" s="2">
        <f aca="true" t="shared" si="11" ref="B135:C166">1.5*SIN(2*PI()*(B$4*$C$1-$A135/$C$2))</f>
        <v>-0.14702571049433968</v>
      </c>
      <c r="C135" s="2">
        <f t="shared" si="11"/>
        <v>0.14702571049433985</v>
      </c>
      <c r="D135" s="2">
        <f aca="true" t="shared" si="12" ref="D135:D198">1.5*SIN(2*PI()*(D$4*$C$1-$A135/$C$2))*SIN(2*PI()*(D$4*$G$1-$A135/$G$2))</f>
        <v>0.14702571049433968</v>
      </c>
    </row>
    <row r="136" spans="1:4" ht="12.75">
      <c r="A136" s="2">
        <f t="shared" si="10"/>
        <v>12.1875</v>
      </c>
      <c r="B136" s="2">
        <f t="shared" si="11"/>
        <v>-0.29263548302419073</v>
      </c>
      <c r="C136" s="2">
        <f t="shared" si="11"/>
        <v>0.29263548302419085</v>
      </c>
      <c r="D136" s="2">
        <f t="shared" si="12"/>
        <v>5.449342664537715E-15</v>
      </c>
    </row>
    <row r="137" spans="1:4" ht="12.75">
      <c r="A137" s="2">
        <f t="shared" si="10"/>
        <v>12.28125</v>
      </c>
      <c r="B137" s="2">
        <f t="shared" si="11"/>
        <v>-0.4354270158816939</v>
      </c>
      <c r="C137" s="2">
        <f t="shared" si="11"/>
        <v>0.4354270158816942</v>
      </c>
      <c r="D137" s="2">
        <f t="shared" si="12"/>
        <v>-0.4354270158816939</v>
      </c>
    </row>
    <row r="138" spans="1:4" ht="12.75">
      <c r="A138" s="2">
        <f t="shared" si="10"/>
        <v>12.375</v>
      </c>
      <c r="B138" s="2">
        <f t="shared" si="11"/>
        <v>-0.5740251485476346</v>
      </c>
      <c r="C138" s="2">
        <f t="shared" si="11"/>
        <v>0.5740251485476348</v>
      </c>
      <c r="D138" s="2">
        <f t="shared" si="12"/>
        <v>-5.628617627827072E-16</v>
      </c>
    </row>
    <row r="139" spans="1:4" ht="12.75">
      <c r="A139" s="2">
        <f t="shared" si="10"/>
        <v>12.46875</v>
      </c>
      <c r="B139" s="2">
        <f t="shared" si="11"/>
        <v>-0.707095105238996</v>
      </c>
      <c r="C139" s="2">
        <f t="shared" si="11"/>
        <v>0.7070951052389961</v>
      </c>
      <c r="D139" s="2">
        <f t="shared" si="12"/>
        <v>0.707095105238996</v>
      </c>
    </row>
    <row r="140" spans="1:4" ht="12.75">
      <c r="A140" s="2">
        <f t="shared" si="10"/>
        <v>12.5625</v>
      </c>
      <c r="B140" s="2">
        <f t="shared" si="11"/>
        <v>-0.8333553495294024</v>
      </c>
      <c r="C140" s="2">
        <f t="shared" si="11"/>
        <v>0.8333553495294026</v>
      </c>
      <c r="D140" s="2">
        <f t="shared" si="12"/>
        <v>9.801265875975409E-15</v>
      </c>
    </row>
    <row r="141" spans="1:4" ht="12.75">
      <c r="A141" s="2">
        <f t="shared" si="10"/>
        <v>12.65625</v>
      </c>
      <c r="B141" s="2">
        <f t="shared" si="11"/>
        <v>-0.951589926245467</v>
      </c>
      <c r="C141" s="2">
        <f t="shared" si="11"/>
        <v>0.951589926245467</v>
      </c>
      <c r="D141" s="2">
        <f t="shared" si="12"/>
        <v>-0.951589926245467</v>
      </c>
    </row>
    <row r="142" spans="1:4" ht="12.75">
      <c r="A142" s="2">
        <f t="shared" si="10"/>
        <v>12.75</v>
      </c>
      <c r="B142" s="2">
        <f t="shared" si="11"/>
        <v>-1.0606601717798216</v>
      </c>
      <c r="C142" s="2">
        <f t="shared" si="11"/>
        <v>1.0606601717798219</v>
      </c>
      <c r="D142" s="2">
        <f t="shared" si="12"/>
        <v>6.236517643017958E-15</v>
      </c>
    </row>
    <row r="143" spans="1:4" ht="12.75">
      <c r="A143" s="2">
        <f t="shared" si="10"/>
        <v>12.84375</v>
      </c>
      <c r="B143" s="2">
        <f t="shared" si="11"/>
        <v>-1.1595156800441055</v>
      </c>
      <c r="C143" s="2">
        <f t="shared" si="11"/>
        <v>1.1595156800441058</v>
      </c>
      <c r="D143" s="2">
        <f t="shared" si="12"/>
        <v>1.1595156800441055</v>
      </c>
    </row>
    <row r="144" spans="1:4" ht="12.75">
      <c r="A144" s="2">
        <f t="shared" si="10"/>
        <v>12.9375</v>
      </c>
      <c r="B144" s="2">
        <f t="shared" si="11"/>
        <v>-1.2472044184538176</v>
      </c>
      <c r="C144" s="2">
        <f t="shared" si="11"/>
        <v>1.2472044184538178</v>
      </c>
      <c r="D144" s="2">
        <f t="shared" si="12"/>
        <v>6.112312709243599E-15</v>
      </c>
    </row>
    <row r="145" spans="1:4" ht="12.75">
      <c r="A145" s="2">
        <f t="shared" si="10"/>
        <v>13.03125</v>
      </c>
      <c r="B145" s="2">
        <f t="shared" si="11"/>
        <v>-1.322881896522532</v>
      </c>
      <c r="C145" s="2">
        <f t="shared" si="11"/>
        <v>1.3228818965225322</v>
      </c>
      <c r="D145" s="2">
        <f t="shared" si="12"/>
        <v>-1.322881896522532</v>
      </c>
    </row>
    <row r="146" spans="1:4" ht="12.75">
      <c r="A146" s="2">
        <f t="shared" si="10"/>
        <v>13.125</v>
      </c>
      <c r="B146" s="2">
        <f t="shared" si="11"/>
        <v>-1.3858192987669296</v>
      </c>
      <c r="C146" s="2">
        <f t="shared" si="11"/>
        <v>1.3858192987669296</v>
      </c>
      <c r="D146" s="2">
        <f t="shared" si="12"/>
        <v>-2.1731678966817935E-14</v>
      </c>
    </row>
    <row r="147" spans="1:4" ht="12.75">
      <c r="A147" s="2">
        <f t="shared" si="10"/>
        <v>13.21875</v>
      </c>
      <c r="B147" s="2">
        <f t="shared" si="11"/>
        <v>-1.4354105035983127</v>
      </c>
      <c r="C147" s="2">
        <f t="shared" si="11"/>
        <v>1.4354105035983127</v>
      </c>
      <c r="D147" s="2">
        <f t="shared" si="12"/>
        <v>1.4354105035983127</v>
      </c>
    </row>
    <row r="148" spans="1:4" ht="12.75">
      <c r="A148" s="2">
        <f t="shared" si="10"/>
        <v>13.3125</v>
      </c>
      <c r="B148" s="2">
        <f t="shared" si="11"/>
        <v>-1.4711779206048456</v>
      </c>
      <c r="C148" s="2">
        <f t="shared" si="11"/>
        <v>1.4711779206048459</v>
      </c>
      <c r="D148" s="2">
        <f t="shared" si="12"/>
        <v>-2.8829011375409456E-15</v>
      </c>
    </row>
    <row r="149" spans="1:4" ht="12.75">
      <c r="A149" s="2">
        <f t="shared" si="10"/>
        <v>13.40625</v>
      </c>
      <c r="B149" s="2">
        <f t="shared" si="11"/>
        <v>-1.4927770900082953</v>
      </c>
      <c r="C149" s="2">
        <f t="shared" si="11"/>
        <v>1.4927770900082953</v>
      </c>
      <c r="D149" s="2">
        <f t="shared" si="12"/>
        <v>-1.4927770900082953</v>
      </c>
    </row>
    <row r="150" spans="1:4" ht="12.75">
      <c r="A150" s="2">
        <f t="shared" si="10"/>
        <v>13.5</v>
      </c>
      <c r="B150" s="2">
        <f t="shared" si="11"/>
        <v>-1.5</v>
      </c>
      <c r="C150" s="2">
        <f t="shared" si="11"/>
        <v>1.5</v>
      </c>
      <c r="D150" s="2">
        <f t="shared" si="12"/>
        <v>-1.3231603313013096E-14</v>
      </c>
    </row>
    <row r="151" spans="1:4" ht="12.75">
      <c r="A151" s="2">
        <f t="shared" si="10"/>
        <v>13.59375</v>
      </c>
      <c r="B151" s="2">
        <f t="shared" si="11"/>
        <v>-1.4927770900082953</v>
      </c>
      <c r="C151" s="2">
        <f t="shared" si="11"/>
        <v>1.4927770900082953</v>
      </c>
      <c r="D151" s="2">
        <f t="shared" si="12"/>
        <v>1.4927770900082953</v>
      </c>
    </row>
    <row r="152" spans="1:4" ht="12.75">
      <c r="A152" s="2">
        <f t="shared" si="10"/>
        <v>13.6875</v>
      </c>
      <c r="B152" s="2">
        <f t="shared" si="11"/>
        <v>-1.471177920604846</v>
      </c>
      <c r="C152" s="2">
        <f t="shared" si="11"/>
        <v>1.471177920604846</v>
      </c>
      <c r="D152" s="2">
        <f t="shared" si="12"/>
        <v>2.883762466861668E-14</v>
      </c>
    </row>
    <row r="153" spans="1:4" ht="12.75">
      <c r="A153" s="2">
        <f t="shared" si="10"/>
        <v>13.78125</v>
      </c>
      <c r="B153" s="2">
        <f t="shared" si="11"/>
        <v>-1.4354105035983133</v>
      </c>
      <c r="C153" s="2">
        <f t="shared" si="11"/>
        <v>1.4354105035983131</v>
      </c>
      <c r="D153" s="2">
        <f t="shared" si="12"/>
        <v>-1.4354105035983133</v>
      </c>
    </row>
    <row r="154" spans="1:4" ht="12.75">
      <c r="A154" s="2">
        <f t="shared" si="10"/>
        <v>13.875</v>
      </c>
      <c r="B154" s="2">
        <f t="shared" si="11"/>
        <v>-1.3858192987669302</v>
      </c>
      <c r="C154" s="2">
        <f t="shared" si="11"/>
        <v>1.38581929876693</v>
      </c>
      <c r="D154" s="2">
        <f t="shared" si="12"/>
        <v>-2.717135999584721E-15</v>
      </c>
    </row>
    <row r="155" spans="1:4" ht="12.75">
      <c r="A155" s="2">
        <f t="shared" si="10"/>
        <v>13.96875</v>
      </c>
      <c r="B155" s="2">
        <f t="shared" si="11"/>
        <v>-1.3228818965225329</v>
      </c>
      <c r="C155" s="2">
        <f t="shared" si="11"/>
        <v>1.3228818965225329</v>
      </c>
      <c r="D155" s="2">
        <f t="shared" si="12"/>
        <v>1.3228818965225329</v>
      </c>
    </row>
    <row r="156" spans="1:4" ht="12.75">
      <c r="A156" s="2">
        <f t="shared" si="10"/>
        <v>14.0625</v>
      </c>
      <c r="B156" s="2">
        <f t="shared" si="11"/>
        <v>-1.2472044184538185</v>
      </c>
      <c r="C156" s="2">
        <f t="shared" si="11"/>
        <v>1.2472044184538182</v>
      </c>
      <c r="D156" s="2">
        <f t="shared" si="12"/>
        <v>1.5891039444380552E-14</v>
      </c>
    </row>
    <row r="157" spans="1:4" ht="12.75">
      <c r="A157" s="2">
        <f t="shared" si="10"/>
        <v>14.15625</v>
      </c>
      <c r="B157" s="2">
        <f t="shared" si="11"/>
        <v>-1.1595156800441064</v>
      </c>
      <c r="C157" s="2">
        <f t="shared" si="11"/>
        <v>1.1595156800441062</v>
      </c>
      <c r="D157" s="2">
        <f t="shared" si="12"/>
        <v>-1.1595156800441064</v>
      </c>
    </row>
    <row r="158" spans="1:4" ht="12.75">
      <c r="A158" s="2">
        <f t="shared" si="10"/>
        <v>14.25</v>
      </c>
      <c r="B158" s="2">
        <f t="shared" si="11"/>
        <v>-1.0606601717798227</v>
      </c>
      <c r="C158" s="2">
        <f t="shared" si="11"/>
        <v>1.0606601717798227</v>
      </c>
      <c r="D158" s="2">
        <f t="shared" si="12"/>
        <v>-2.4948830500221887E-14</v>
      </c>
    </row>
    <row r="159" spans="1:4" ht="12.75">
      <c r="A159" s="2">
        <f t="shared" si="10"/>
        <v>14.34375</v>
      </c>
      <c r="B159" s="2">
        <f t="shared" si="11"/>
        <v>-0.9515899262454682</v>
      </c>
      <c r="C159" s="2">
        <f t="shared" si="11"/>
        <v>0.9515899262454681</v>
      </c>
      <c r="D159" s="2">
        <f t="shared" si="12"/>
        <v>0.9515899262454682</v>
      </c>
    </row>
    <row r="160" spans="1:4" ht="12.75">
      <c r="A160" s="2">
        <f t="shared" si="10"/>
        <v>14.4375</v>
      </c>
      <c r="B160" s="2">
        <f t="shared" si="11"/>
        <v>-0.8333553495294037</v>
      </c>
      <c r="C160" s="2">
        <f t="shared" si="11"/>
        <v>0.8333553495294036</v>
      </c>
      <c r="D160" s="2">
        <f t="shared" si="12"/>
        <v>4.9009039956918354E-15</v>
      </c>
    </row>
    <row r="161" spans="1:4" ht="12.75">
      <c r="A161" s="2">
        <f t="shared" si="10"/>
        <v>14.53125</v>
      </c>
      <c r="B161" s="2">
        <f t="shared" si="11"/>
        <v>-0.7070951052389973</v>
      </c>
      <c r="C161" s="2">
        <f t="shared" si="11"/>
        <v>0.7070951052389972</v>
      </c>
      <c r="D161" s="2">
        <f t="shared" si="12"/>
        <v>-0.7070951052389973</v>
      </c>
    </row>
    <row r="162" spans="1:4" ht="12.75">
      <c r="A162" s="2">
        <f t="shared" si="10"/>
        <v>14.625</v>
      </c>
      <c r="B162" s="2">
        <f t="shared" si="11"/>
        <v>-0.5740251485476361</v>
      </c>
      <c r="C162" s="2">
        <f t="shared" si="11"/>
        <v>0.574025148547636</v>
      </c>
      <c r="D162" s="2">
        <f t="shared" si="12"/>
        <v>-9.564168980251607E-15</v>
      </c>
    </row>
    <row r="163" spans="1:4" ht="12.75">
      <c r="A163" s="2">
        <f t="shared" si="10"/>
        <v>14.71875</v>
      </c>
      <c r="B163" s="2">
        <f t="shared" si="11"/>
        <v>-0.4354270158816955</v>
      </c>
      <c r="C163" s="2">
        <f t="shared" si="11"/>
        <v>0.4354270158816953</v>
      </c>
      <c r="D163" s="2">
        <f t="shared" si="12"/>
        <v>0.4354270158816955</v>
      </c>
    </row>
    <row r="164" spans="1:4" ht="12.75">
      <c r="A164" s="2">
        <f t="shared" si="10"/>
        <v>14.8125</v>
      </c>
      <c r="B164" s="2">
        <f t="shared" si="11"/>
        <v>-0.29263548302419234</v>
      </c>
      <c r="C164" s="2">
        <f t="shared" si="11"/>
        <v>0.2926354830241921</v>
      </c>
      <c r="D164" s="2">
        <f t="shared" si="12"/>
        <v>-2.8662716228695687E-16</v>
      </c>
    </row>
    <row r="165" spans="1:4" ht="12.75">
      <c r="A165" s="2">
        <f t="shared" si="10"/>
        <v>14.90625</v>
      </c>
      <c r="B165" s="2">
        <f t="shared" si="11"/>
        <v>-0.14702571049434132</v>
      </c>
      <c r="C165" s="2">
        <f t="shared" si="11"/>
        <v>0.14702571049434113</v>
      </c>
      <c r="D165" s="2">
        <f t="shared" si="12"/>
        <v>-0.14702571049434132</v>
      </c>
    </row>
    <row r="166" spans="1:4" ht="12.75">
      <c r="A166" s="2">
        <f t="shared" si="10"/>
        <v>15</v>
      </c>
      <c r="B166" s="2">
        <f t="shared" si="11"/>
        <v>-9.18861341181465E-16</v>
      </c>
      <c r="C166" s="2">
        <f t="shared" si="11"/>
        <v>7.35089072945172E-16</v>
      </c>
      <c r="D166" s="2">
        <f t="shared" si="12"/>
        <v>-9.005932419389874E-30</v>
      </c>
    </row>
    <row r="167" spans="1:4" ht="12.75">
      <c r="A167" s="2">
        <f aca="true" t="shared" si="13" ref="A167:A198">A166+6/64</f>
        <v>15.09375</v>
      </c>
      <c r="B167" s="2">
        <f aca="true" t="shared" si="14" ref="B167:C198">1.5*SIN(2*PI()*(B$4*$C$1-$A167/$C$2))</f>
        <v>0.1470257104943395</v>
      </c>
      <c r="C167" s="2">
        <f t="shared" si="14"/>
        <v>-0.14702571049433968</v>
      </c>
      <c r="D167" s="2">
        <f t="shared" si="12"/>
        <v>-0.1470257104943395</v>
      </c>
    </row>
    <row r="168" spans="1:4" ht="12.75">
      <c r="A168" s="2">
        <f t="shared" si="13"/>
        <v>15.1875</v>
      </c>
      <c r="B168" s="2">
        <f t="shared" si="14"/>
        <v>0.2926354830241905</v>
      </c>
      <c r="C168" s="2">
        <f t="shared" si="14"/>
        <v>-0.29263548302419073</v>
      </c>
      <c r="D168" s="2">
        <f t="shared" si="12"/>
        <v>-6.0229777203433504E-15</v>
      </c>
    </row>
    <row r="169" spans="1:4" ht="12.75">
      <c r="A169" s="2">
        <f t="shared" si="13"/>
        <v>15.28125</v>
      </c>
      <c r="B169" s="2">
        <f t="shared" si="14"/>
        <v>0.43542701588169125</v>
      </c>
      <c r="C169" s="2">
        <f t="shared" si="14"/>
        <v>-0.4354270158816939</v>
      </c>
      <c r="D169" s="2">
        <f t="shared" si="12"/>
        <v>0.43542701588169125</v>
      </c>
    </row>
    <row r="170" spans="1:4" ht="12.75">
      <c r="A170" s="2">
        <f t="shared" si="13"/>
        <v>15.375</v>
      </c>
      <c r="B170" s="2">
        <f t="shared" si="14"/>
        <v>0.574025148547632</v>
      </c>
      <c r="C170" s="2">
        <f t="shared" si="14"/>
        <v>-0.5740251485476346</v>
      </c>
      <c r="D170" s="2">
        <f t="shared" si="12"/>
        <v>1.8002863378662913E-14</v>
      </c>
    </row>
    <row r="171" spans="1:4" ht="12.75">
      <c r="A171" s="2">
        <f t="shared" si="13"/>
        <v>15.46875</v>
      </c>
      <c r="B171" s="2">
        <f t="shared" si="14"/>
        <v>0.7070951052389934</v>
      </c>
      <c r="C171" s="2">
        <f t="shared" si="14"/>
        <v>-0.707095105238996</v>
      </c>
      <c r="D171" s="2">
        <f t="shared" si="12"/>
        <v>-0.7070951052389934</v>
      </c>
    </row>
    <row r="172" spans="1:4" ht="12.75">
      <c r="A172" s="2">
        <f t="shared" si="13"/>
        <v>15.5625</v>
      </c>
      <c r="B172" s="2">
        <f t="shared" si="14"/>
        <v>0.8333553495294044</v>
      </c>
      <c r="C172" s="2">
        <f t="shared" si="14"/>
        <v>-0.8333553495294024</v>
      </c>
      <c r="D172" s="2">
        <f t="shared" si="12"/>
        <v>1.2250543290436816E-14</v>
      </c>
    </row>
    <row r="173" spans="1:4" ht="12.75">
      <c r="A173" s="2">
        <f t="shared" si="13"/>
        <v>15.65625</v>
      </c>
      <c r="B173" s="2">
        <f t="shared" si="14"/>
        <v>0.9515899262454689</v>
      </c>
      <c r="C173" s="2">
        <f t="shared" si="14"/>
        <v>-0.951589926245467</v>
      </c>
      <c r="D173" s="2">
        <f t="shared" si="12"/>
        <v>0.9515899262454689</v>
      </c>
    </row>
    <row r="174" spans="1:4" ht="12.75">
      <c r="A174" s="2">
        <f t="shared" si="13"/>
        <v>15.75</v>
      </c>
      <c r="B174" s="2">
        <f t="shared" si="14"/>
        <v>1.0606601717798214</v>
      </c>
      <c r="C174" s="2">
        <f t="shared" si="14"/>
        <v>-1.0606601717798216</v>
      </c>
      <c r="D174" s="2">
        <f t="shared" si="12"/>
        <v>-4.157371769995301E-15</v>
      </c>
    </row>
    <row r="175" spans="1:4" ht="12.75">
      <c r="A175" s="2">
        <f t="shared" si="13"/>
        <v>15.84375</v>
      </c>
      <c r="B175" s="2">
        <f t="shared" si="14"/>
        <v>1.1595156800441053</v>
      </c>
      <c r="C175" s="2">
        <f t="shared" si="14"/>
        <v>-1.1595156800441055</v>
      </c>
      <c r="D175" s="2">
        <f t="shared" si="12"/>
        <v>-1.1595156800441053</v>
      </c>
    </row>
    <row r="176" spans="1:4" ht="12.75">
      <c r="A176" s="2">
        <f t="shared" si="13"/>
        <v>15.9375</v>
      </c>
      <c r="B176" s="2">
        <f t="shared" si="14"/>
        <v>1.2472044184538176</v>
      </c>
      <c r="C176" s="2">
        <f t="shared" si="14"/>
        <v>-1.2472044184538176</v>
      </c>
      <c r="D176" s="2">
        <f t="shared" si="12"/>
        <v>-8.557129615201837E-15</v>
      </c>
    </row>
    <row r="177" spans="1:4" ht="12.75">
      <c r="A177" s="2">
        <f t="shared" si="13"/>
        <v>16.03125</v>
      </c>
      <c r="B177" s="2">
        <f t="shared" si="14"/>
        <v>1.322881896522532</v>
      </c>
      <c r="C177" s="2">
        <f t="shared" si="14"/>
        <v>-1.322881896522532</v>
      </c>
      <c r="D177" s="2">
        <f t="shared" si="12"/>
        <v>1.322881896522532</v>
      </c>
    </row>
    <row r="178" spans="1:4" ht="12.75">
      <c r="A178" s="2">
        <f t="shared" si="13"/>
        <v>16.125</v>
      </c>
      <c r="B178" s="2">
        <f t="shared" si="14"/>
        <v>1.3858192987669296</v>
      </c>
      <c r="C178" s="2">
        <f t="shared" si="14"/>
        <v>-1.3858192987669296</v>
      </c>
      <c r="D178" s="2">
        <f t="shared" si="12"/>
        <v>2.4448213963084896E-14</v>
      </c>
    </row>
    <row r="179" spans="1:4" ht="12.75">
      <c r="A179" s="2">
        <f t="shared" si="13"/>
        <v>16.21875</v>
      </c>
      <c r="B179" s="2">
        <f t="shared" si="14"/>
        <v>1.4354105035983127</v>
      </c>
      <c r="C179" s="2">
        <f t="shared" si="14"/>
        <v>-1.4354105035983127</v>
      </c>
      <c r="D179" s="2">
        <f t="shared" si="12"/>
        <v>-1.4354105035983127</v>
      </c>
    </row>
    <row r="180" spans="1:4" ht="12.75">
      <c r="A180" s="2">
        <f t="shared" si="13"/>
        <v>16.3125</v>
      </c>
      <c r="B180" s="2">
        <f t="shared" si="14"/>
        <v>1.4711779206048452</v>
      </c>
      <c r="C180" s="2">
        <f t="shared" si="14"/>
        <v>-1.4711779206048456</v>
      </c>
      <c r="D180" s="2">
        <f t="shared" si="12"/>
        <v>-4.1814348412435465E-14</v>
      </c>
    </row>
    <row r="181" spans="1:4" ht="12.75">
      <c r="A181" s="2">
        <f t="shared" si="13"/>
        <v>16.40625</v>
      </c>
      <c r="B181" s="2">
        <f t="shared" si="14"/>
        <v>1.492777090008295</v>
      </c>
      <c r="C181" s="2">
        <f t="shared" si="14"/>
        <v>-1.4927770900082953</v>
      </c>
      <c r="D181" s="2">
        <f t="shared" si="12"/>
        <v>1.492777090008295</v>
      </c>
    </row>
    <row r="182" spans="1:4" ht="12.75">
      <c r="A182" s="2">
        <f t="shared" si="13"/>
        <v>16.5</v>
      </c>
      <c r="B182" s="2">
        <f t="shared" si="14"/>
        <v>1.5</v>
      </c>
      <c r="C182" s="2">
        <f t="shared" si="14"/>
        <v>-1.5</v>
      </c>
      <c r="D182" s="2">
        <f t="shared" si="12"/>
        <v>5.88045237503998E-14</v>
      </c>
    </row>
    <row r="183" spans="1:4" ht="12.75">
      <c r="A183" s="2">
        <f t="shared" si="13"/>
        <v>16.59375</v>
      </c>
      <c r="B183" s="2">
        <f t="shared" si="14"/>
        <v>1.4927770900082953</v>
      </c>
      <c r="C183" s="2">
        <f t="shared" si="14"/>
        <v>-1.4927770900082953</v>
      </c>
      <c r="D183" s="2">
        <f t="shared" si="12"/>
        <v>-1.4927770900082953</v>
      </c>
    </row>
    <row r="184" spans="1:4" ht="12.75">
      <c r="A184" s="2">
        <f t="shared" si="13"/>
        <v>16.6875</v>
      </c>
      <c r="B184" s="2">
        <f t="shared" si="14"/>
        <v>1.4711779206048454</v>
      </c>
      <c r="C184" s="2">
        <f t="shared" si="14"/>
        <v>-1.471177920604846</v>
      </c>
      <c r="D184" s="2">
        <f t="shared" si="12"/>
        <v>1.0091908541120703E-14</v>
      </c>
    </row>
    <row r="185" spans="1:4" ht="12.75">
      <c r="A185" s="2">
        <f t="shared" si="13"/>
        <v>16.78125</v>
      </c>
      <c r="B185" s="2">
        <f t="shared" si="14"/>
        <v>1.4354105035983133</v>
      </c>
      <c r="C185" s="2">
        <f t="shared" si="14"/>
        <v>-1.4354105035983133</v>
      </c>
      <c r="D185" s="2">
        <f t="shared" si="12"/>
        <v>1.4354105035983133</v>
      </c>
    </row>
    <row r="186" spans="1:4" ht="12.75">
      <c r="A186" s="2">
        <f t="shared" si="13"/>
        <v>16.875</v>
      </c>
      <c r="B186" s="2">
        <f t="shared" si="14"/>
        <v>1.3858192987669302</v>
      </c>
      <c r="C186" s="2">
        <f t="shared" si="14"/>
        <v>-1.3858192987669302</v>
      </c>
      <c r="D186" s="2">
        <f t="shared" si="12"/>
        <v>5.433670995851684E-15</v>
      </c>
    </row>
    <row r="187" spans="1:4" ht="12.75">
      <c r="A187" s="2">
        <f t="shared" si="13"/>
        <v>16.96875</v>
      </c>
      <c r="B187" s="2">
        <f t="shared" si="14"/>
        <v>1.3228818965225329</v>
      </c>
      <c r="C187" s="2">
        <f t="shared" si="14"/>
        <v>-1.3228818965225329</v>
      </c>
      <c r="D187" s="2">
        <f t="shared" si="12"/>
        <v>-1.3228818965225329</v>
      </c>
    </row>
    <row r="188" spans="1:4" ht="12.75">
      <c r="A188" s="2">
        <f t="shared" si="13"/>
        <v>17.0625</v>
      </c>
      <c r="B188" s="2">
        <f t="shared" si="14"/>
        <v>1.2472044184538187</v>
      </c>
      <c r="C188" s="2">
        <f t="shared" si="14"/>
        <v>-1.2472044184538185</v>
      </c>
      <c r="D188" s="2">
        <f t="shared" si="12"/>
        <v>-1.8335856350338794E-14</v>
      </c>
    </row>
    <row r="189" spans="1:4" ht="12.75">
      <c r="A189" s="2">
        <f t="shared" si="13"/>
        <v>17.15625</v>
      </c>
      <c r="B189" s="2">
        <f t="shared" si="14"/>
        <v>1.1595156800441067</v>
      </c>
      <c r="C189" s="2">
        <f t="shared" si="14"/>
        <v>-1.1595156800441064</v>
      </c>
      <c r="D189" s="2">
        <f t="shared" si="12"/>
        <v>1.1595156800441067</v>
      </c>
    </row>
    <row r="190" spans="1:4" ht="12.75">
      <c r="A190" s="2">
        <f t="shared" si="13"/>
        <v>17.25</v>
      </c>
      <c r="B190" s="2">
        <f t="shared" si="14"/>
        <v>1.060660171779823</v>
      </c>
      <c r="C190" s="2">
        <f t="shared" si="14"/>
        <v>-1.0606601717798227</v>
      </c>
      <c r="D190" s="2">
        <f t="shared" si="12"/>
        <v>2.7027976373244553E-14</v>
      </c>
    </row>
    <row r="191" spans="1:4" ht="12.75">
      <c r="A191" s="2">
        <f t="shared" si="13"/>
        <v>17.34375</v>
      </c>
      <c r="B191" s="2">
        <f t="shared" si="14"/>
        <v>0.9515899262454706</v>
      </c>
      <c r="C191" s="2">
        <f t="shared" si="14"/>
        <v>-0.9515899262454682</v>
      </c>
      <c r="D191" s="2">
        <f t="shared" si="12"/>
        <v>-0.9515899262454706</v>
      </c>
    </row>
    <row r="192" spans="1:4" ht="12.75">
      <c r="A192" s="2">
        <f t="shared" si="13"/>
        <v>17.4375</v>
      </c>
      <c r="B192" s="2">
        <f t="shared" si="14"/>
        <v>0.8333553495294062</v>
      </c>
      <c r="C192" s="2">
        <f t="shared" si="14"/>
        <v>-0.8333553495294037</v>
      </c>
      <c r="D192" s="2">
        <f t="shared" si="12"/>
        <v>-3.0219862022474656E-14</v>
      </c>
    </row>
    <row r="193" spans="1:4" ht="12.75">
      <c r="A193" s="2">
        <f t="shared" si="13"/>
        <v>17.53125</v>
      </c>
      <c r="B193" s="2">
        <f t="shared" si="14"/>
        <v>0.7070951052389952</v>
      </c>
      <c r="C193" s="2">
        <f t="shared" si="14"/>
        <v>-0.7070951052389973</v>
      </c>
      <c r="D193" s="2">
        <f t="shared" si="12"/>
        <v>0.7070951052389952</v>
      </c>
    </row>
    <row r="194" spans="1:4" ht="12.75">
      <c r="A194" s="2">
        <f t="shared" si="13"/>
        <v>17.625</v>
      </c>
      <c r="B194" s="2">
        <f t="shared" si="14"/>
        <v>0.5740251485476339</v>
      </c>
      <c r="C194" s="2">
        <f t="shared" si="14"/>
        <v>-0.5740251485476361</v>
      </c>
      <c r="D194" s="2">
        <f t="shared" si="12"/>
        <v>-5.625381359398858E-15</v>
      </c>
    </row>
    <row r="195" spans="1:4" ht="12.75">
      <c r="A195" s="2">
        <f t="shared" si="13"/>
        <v>17.71875</v>
      </c>
      <c r="B195" s="2">
        <f t="shared" si="14"/>
        <v>0.4354270158816932</v>
      </c>
      <c r="C195" s="2">
        <f t="shared" si="14"/>
        <v>-0.4354270158816955</v>
      </c>
      <c r="D195" s="2">
        <f t="shared" si="12"/>
        <v>-0.4354270158816932</v>
      </c>
    </row>
    <row r="196" spans="1:4" ht="12.75">
      <c r="A196" s="2">
        <f t="shared" si="13"/>
        <v>17.8125</v>
      </c>
      <c r="B196" s="2">
        <f t="shared" si="14"/>
        <v>0.2926354830241925</v>
      </c>
      <c r="C196" s="2">
        <f t="shared" si="14"/>
        <v>-0.29263548302419234</v>
      </c>
      <c r="D196" s="2">
        <f t="shared" si="12"/>
        <v>-2.8700789351868645E-16</v>
      </c>
    </row>
    <row r="197" spans="1:4" ht="12.75">
      <c r="A197" s="2">
        <f t="shared" si="13"/>
        <v>17.90625</v>
      </c>
      <c r="B197" s="2">
        <f t="shared" si="14"/>
        <v>0.1470257104943415</v>
      </c>
      <c r="C197" s="2">
        <f t="shared" si="14"/>
        <v>-0.14702571049434132</v>
      </c>
      <c r="D197" s="2">
        <f t="shared" si="12"/>
        <v>0.1470257104943415</v>
      </c>
    </row>
    <row r="198" spans="1:4" ht="12.75">
      <c r="A198" s="2">
        <f t="shared" si="13"/>
        <v>18</v>
      </c>
      <c r="B198" s="2">
        <f t="shared" si="14"/>
        <v>1.102633609417758E-15</v>
      </c>
      <c r="C198" s="2">
        <f t="shared" si="14"/>
        <v>-9.18861341181465E-16</v>
      </c>
      <c r="D198" s="2">
        <f t="shared" si="12"/>
        <v>1.2968542683921418E-29</v>
      </c>
    </row>
  </sheetData>
  <sheetProtection selectLockedCells="1" selectUnlockedCells="1"/>
  <mergeCells count="4">
    <mergeCell ref="A1:B1"/>
    <mergeCell ref="E1:F1"/>
    <mergeCell ref="A2:B2"/>
    <mergeCell ref="E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24" sqref="J24"/>
    </sheetView>
  </sheetViews>
  <sheetFormatPr defaultColWidth="11.421875" defaultRowHeight="12.75"/>
  <sheetData>
    <row r="1" spans="1:7" ht="12.75">
      <c r="A1" s="1" t="s">
        <v>0</v>
      </c>
      <c r="B1" s="2">
        <v>0</v>
      </c>
      <c r="C1" s="2">
        <f>B1+1</f>
        <v>1</v>
      </c>
      <c r="D1" s="2">
        <f>C1+1</f>
        <v>2</v>
      </c>
      <c r="E1" s="2">
        <f>D1+1</f>
        <v>3</v>
      </c>
      <c r="F1" s="2">
        <f>E1+1</f>
        <v>4</v>
      </c>
      <c r="G1" s="2">
        <f>F1+1</f>
        <v>5</v>
      </c>
    </row>
    <row r="2" spans="1:7" ht="12.75">
      <c r="A2" s="1" t="s">
        <v>1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</row>
    <row r="3" spans="1:7" ht="12.75">
      <c r="A3" s="2">
        <v>0</v>
      </c>
      <c r="B3" s="2">
        <f aca="true" t="shared" si="0" ref="B3:G12">1.5*SIN(2*PI()*(B$1/4-$A3/6))</f>
        <v>0</v>
      </c>
      <c r="C3" s="2">
        <f t="shared" si="0"/>
        <v>1.5</v>
      </c>
      <c r="D3" s="2">
        <f t="shared" si="0"/>
        <v>1.83772268236293E-16</v>
      </c>
      <c r="E3" s="2">
        <f t="shared" si="0"/>
        <v>-1.5</v>
      </c>
      <c r="F3" s="2">
        <f t="shared" si="0"/>
        <v>-3.67544536472586E-16</v>
      </c>
      <c r="G3" s="2">
        <f t="shared" si="0"/>
        <v>1.5</v>
      </c>
    </row>
    <row r="4" spans="1:7" ht="12.75">
      <c r="A4" s="2">
        <f aca="true" t="shared" si="1" ref="A4:A27">A3+6/8</f>
        <v>0.75</v>
      </c>
      <c r="B4" s="2">
        <f t="shared" si="0"/>
        <v>-1.0606601717798212</v>
      </c>
      <c r="C4" s="2">
        <f t="shared" si="0"/>
        <v>1.0606601717798212</v>
      </c>
      <c r="D4" s="2">
        <f t="shared" si="0"/>
        <v>1.0606601717798214</v>
      </c>
      <c r="E4" s="2">
        <f t="shared" si="0"/>
        <v>-1.0606601717798212</v>
      </c>
      <c r="F4" s="2">
        <f t="shared" si="0"/>
        <v>-1.0606601717798214</v>
      </c>
      <c r="G4" s="2">
        <f t="shared" si="0"/>
        <v>1.060660171779821</v>
      </c>
    </row>
    <row r="5" spans="1:7" ht="12.75">
      <c r="A5" s="2">
        <f t="shared" si="1"/>
        <v>1.5</v>
      </c>
      <c r="B5" s="2">
        <f t="shared" si="0"/>
        <v>-1.5</v>
      </c>
      <c r="C5" s="2">
        <f t="shared" si="0"/>
        <v>0</v>
      </c>
      <c r="D5" s="2">
        <f t="shared" si="0"/>
        <v>1.5</v>
      </c>
      <c r="E5" s="2">
        <f t="shared" si="0"/>
        <v>1.83772268236293E-16</v>
      </c>
      <c r="F5" s="2">
        <f t="shared" si="0"/>
        <v>-1.5</v>
      </c>
      <c r="G5" s="2">
        <f t="shared" si="0"/>
        <v>-3.67544536472586E-16</v>
      </c>
    </row>
    <row r="6" spans="1:7" ht="12.75">
      <c r="A6" s="2">
        <f t="shared" si="1"/>
        <v>2.25</v>
      </c>
      <c r="B6" s="2">
        <f t="shared" si="0"/>
        <v>-1.0606601717798214</v>
      </c>
      <c r="C6" s="2">
        <f t="shared" si="0"/>
        <v>-1.0606601717798212</v>
      </c>
      <c r="D6" s="2">
        <f t="shared" si="0"/>
        <v>1.0606601717798212</v>
      </c>
      <c r="E6" s="2">
        <f t="shared" si="0"/>
        <v>1.0606601717798214</v>
      </c>
      <c r="F6" s="2">
        <f t="shared" si="0"/>
        <v>-1.0606601717798212</v>
      </c>
      <c r="G6" s="2">
        <f t="shared" si="0"/>
        <v>-1.0606601717798214</v>
      </c>
    </row>
    <row r="7" spans="1:7" ht="12.75">
      <c r="A7" s="2">
        <f t="shared" si="1"/>
        <v>3</v>
      </c>
      <c r="B7" s="2">
        <f t="shared" si="0"/>
        <v>-1.83772268236293E-16</v>
      </c>
      <c r="C7" s="2">
        <f t="shared" si="0"/>
        <v>-1.5</v>
      </c>
      <c r="D7" s="2">
        <f t="shared" si="0"/>
        <v>0</v>
      </c>
      <c r="E7" s="2">
        <f t="shared" si="0"/>
        <v>1.5</v>
      </c>
      <c r="F7" s="2">
        <f t="shared" si="0"/>
        <v>1.83772268236293E-16</v>
      </c>
      <c r="G7" s="2">
        <f t="shared" si="0"/>
        <v>-1.5</v>
      </c>
    </row>
    <row r="8" spans="1:7" ht="12.75">
      <c r="A8" s="2">
        <f t="shared" si="1"/>
        <v>3.75</v>
      </c>
      <c r="B8" s="2">
        <f t="shared" si="0"/>
        <v>1.0606601717798212</v>
      </c>
      <c r="C8" s="2">
        <f t="shared" si="0"/>
        <v>-1.0606601717798214</v>
      </c>
      <c r="D8" s="2">
        <f t="shared" si="0"/>
        <v>-1.0606601717798212</v>
      </c>
      <c r="E8" s="2">
        <f t="shared" si="0"/>
        <v>1.0606601717798212</v>
      </c>
      <c r="F8" s="2">
        <f t="shared" si="0"/>
        <v>1.0606601717798214</v>
      </c>
      <c r="G8" s="2">
        <f t="shared" si="0"/>
        <v>-1.0606601717798212</v>
      </c>
    </row>
    <row r="9" spans="1:7" ht="12.75">
      <c r="A9" s="2">
        <f t="shared" si="1"/>
        <v>4.5</v>
      </c>
      <c r="B9" s="2">
        <f t="shared" si="0"/>
        <v>1.5</v>
      </c>
      <c r="C9" s="2">
        <f t="shared" si="0"/>
        <v>-1.83772268236293E-16</v>
      </c>
      <c r="D9" s="2">
        <f t="shared" si="0"/>
        <v>-1.5</v>
      </c>
      <c r="E9" s="2">
        <f t="shared" si="0"/>
        <v>0</v>
      </c>
      <c r="F9" s="2">
        <f t="shared" si="0"/>
        <v>1.5</v>
      </c>
      <c r="G9" s="2">
        <f t="shared" si="0"/>
        <v>1.83772268236293E-16</v>
      </c>
    </row>
    <row r="10" spans="1:7" ht="12.75">
      <c r="A10" s="2">
        <f t="shared" si="1"/>
        <v>5.25</v>
      </c>
      <c r="B10" s="2">
        <f t="shared" si="0"/>
        <v>1.0606601717798214</v>
      </c>
      <c r="C10" s="2">
        <f t="shared" si="0"/>
        <v>1.0606601717798212</v>
      </c>
      <c r="D10" s="2">
        <f t="shared" si="0"/>
        <v>-1.0606601717798214</v>
      </c>
      <c r="E10" s="2">
        <f t="shared" si="0"/>
        <v>-1.0606601717798212</v>
      </c>
      <c r="F10" s="2">
        <f t="shared" si="0"/>
        <v>1.0606601717798212</v>
      </c>
      <c r="G10" s="2">
        <f t="shared" si="0"/>
        <v>1.0606601717798214</v>
      </c>
    </row>
    <row r="11" spans="1:7" ht="12.75">
      <c r="A11" s="2">
        <f t="shared" si="1"/>
        <v>6</v>
      </c>
      <c r="B11" s="2">
        <f t="shared" si="0"/>
        <v>3.67544536472586E-16</v>
      </c>
      <c r="C11" s="2">
        <f t="shared" si="0"/>
        <v>1.5</v>
      </c>
      <c r="D11" s="2">
        <f t="shared" si="0"/>
        <v>-1.83772268236293E-16</v>
      </c>
      <c r="E11" s="2">
        <f t="shared" si="0"/>
        <v>-1.5</v>
      </c>
      <c r="F11" s="2">
        <f t="shared" si="0"/>
        <v>0</v>
      </c>
      <c r="G11" s="2">
        <f t="shared" si="0"/>
        <v>1.5</v>
      </c>
    </row>
    <row r="12" spans="1:7" ht="12.75">
      <c r="A12" s="2">
        <f t="shared" si="1"/>
        <v>6.75</v>
      </c>
      <c r="B12" s="2">
        <f t="shared" si="0"/>
        <v>-1.060660171779821</v>
      </c>
      <c r="C12" s="2">
        <f t="shared" si="0"/>
        <v>1.0606601717798214</v>
      </c>
      <c r="D12" s="2">
        <f t="shared" si="0"/>
        <v>1.0606601717798212</v>
      </c>
      <c r="E12" s="2">
        <f t="shared" si="0"/>
        <v>-1.0606601717798214</v>
      </c>
      <c r="F12" s="2">
        <f t="shared" si="0"/>
        <v>-1.0606601717798212</v>
      </c>
      <c r="G12" s="2">
        <f t="shared" si="0"/>
        <v>1.0606601717798212</v>
      </c>
    </row>
    <row r="13" spans="1:7" ht="12.75">
      <c r="A13" s="2">
        <f t="shared" si="1"/>
        <v>7.5</v>
      </c>
      <c r="B13" s="2">
        <f aca="true" t="shared" si="2" ref="B13:G27">1.5*SIN(2*PI()*(B$1/4-$A13/6))</f>
        <v>-1.5</v>
      </c>
      <c r="C13" s="2">
        <f t="shared" si="2"/>
        <v>3.67544536472586E-16</v>
      </c>
      <c r="D13" s="2">
        <f t="shared" si="2"/>
        <v>1.5</v>
      </c>
      <c r="E13" s="2">
        <f t="shared" si="2"/>
        <v>-1.83772268236293E-16</v>
      </c>
      <c r="F13" s="2">
        <f t="shared" si="2"/>
        <v>-1.5</v>
      </c>
      <c r="G13" s="2">
        <f t="shared" si="2"/>
        <v>0</v>
      </c>
    </row>
    <row r="14" spans="1:7" ht="12.75">
      <c r="A14" s="2">
        <f t="shared" si="1"/>
        <v>8.25</v>
      </c>
      <c r="B14" s="2">
        <f t="shared" si="2"/>
        <v>-1.0606601717798225</v>
      </c>
      <c r="C14" s="2">
        <f t="shared" si="2"/>
        <v>-1.060660171779821</v>
      </c>
      <c r="D14" s="2">
        <f t="shared" si="2"/>
        <v>1.0606601717798214</v>
      </c>
      <c r="E14" s="2">
        <f t="shared" si="2"/>
        <v>1.0606601717798212</v>
      </c>
      <c r="F14" s="2">
        <f t="shared" si="2"/>
        <v>-1.0606601717798214</v>
      </c>
      <c r="G14" s="2">
        <f t="shared" si="2"/>
        <v>-1.0606601717798212</v>
      </c>
    </row>
    <row r="15" spans="1:7" ht="12.75">
      <c r="A15" s="2">
        <f t="shared" si="1"/>
        <v>9</v>
      </c>
      <c r="B15" s="2">
        <f t="shared" si="2"/>
        <v>-5.51316804708879E-16</v>
      </c>
      <c r="C15" s="2">
        <f t="shared" si="2"/>
        <v>-1.5</v>
      </c>
      <c r="D15" s="2">
        <f t="shared" si="2"/>
        <v>3.67544536472586E-16</v>
      </c>
      <c r="E15" s="2">
        <f t="shared" si="2"/>
        <v>1.5</v>
      </c>
      <c r="F15" s="2">
        <f t="shared" si="2"/>
        <v>-1.83772268236293E-16</v>
      </c>
      <c r="G15" s="2">
        <f t="shared" si="2"/>
        <v>-1.5</v>
      </c>
    </row>
    <row r="16" spans="1:7" ht="12.75">
      <c r="A16" s="2">
        <f t="shared" si="1"/>
        <v>9.75</v>
      </c>
      <c r="B16" s="2">
        <f t="shared" si="2"/>
        <v>1.0606601717798219</v>
      </c>
      <c r="C16" s="2">
        <f t="shared" si="2"/>
        <v>-1.0606601717798225</v>
      </c>
      <c r="D16" s="2">
        <f t="shared" si="2"/>
        <v>-1.060660171779821</v>
      </c>
      <c r="E16" s="2">
        <f t="shared" si="2"/>
        <v>1.0606601717798214</v>
      </c>
      <c r="F16" s="2">
        <f t="shared" si="2"/>
        <v>1.0606601717798212</v>
      </c>
      <c r="G16" s="2">
        <f t="shared" si="2"/>
        <v>-1.0606601717798214</v>
      </c>
    </row>
    <row r="17" spans="1:7" ht="12.75">
      <c r="A17" s="2">
        <f t="shared" si="1"/>
        <v>10.5</v>
      </c>
      <c r="B17" s="2">
        <f t="shared" si="2"/>
        <v>1.5</v>
      </c>
      <c r="C17" s="2">
        <f t="shared" si="2"/>
        <v>-5.51316804708879E-16</v>
      </c>
      <c r="D17" s="2">
        <f t="shared" si="2"/>
        <v>-1.5</v>
      </c>
      <c r="E17" s="2">
        <f t="shared" si="2"/>
        <v>3.67544536472586E-16</v>
      </c>
      <c r="F17" s="2">
        <f t="shared" si="2"/>
        <v>1.5</v>
      </c>
      <c r="G17" s="2">
        <f t="shared" si="2"/>
        <v>-1.83772268236293E-16</v>
      </c>
    </row>
    <row r="18" spans="1:7" ht="12.75">
      <c r="A18" s="2">
        <f t="shared" si="1"/>
        <v>11.25</v>
      </c>
      <c r="B18" s="2">
        <f t="shared" si="2"/>
        <v>1.0606601717798227</v>
      </c>
      <c r="C18" s="2">
        <f t="shared" si="2"/>
        <v>1.0606601717798219</v>
      </c>
      <c r="D18" s="2">
        <f t="shared" si="2"/>
        <v>-1.0606601717798225</v>
      </c>
      <c r="E18" s="2">
        <f t="shared" si="2"/>
        <v>-1.060660171779821</v>
      </c>
      <c r="F18" s="2">
        <f t="shared" si="2"/>
        <v>1.0606601717798214</v>
      </c>
      <c r="G18" s="2">
        <f t="shared" si="2"/>
        <v>1.0606601717798212</v>
      </c>
    </row>
    <row r="19" spans="1:7" ht="12.75">
      <c r="A19" s="2">
        <f t="shared" si="1"/>
        <v>12</v>
      </c>
      <c r="B19" s="2">
        <f t="shared" si="2"/>
        <v>7.35089072945172E-16</v>
      </c>
      <c r="C19" s="2">
        <f t="shared" si="2"/>
        <v>1.5</v>
      </c>
      <c r="D19" s="2">
        <f t="shared" si="2"/>
        <v>-5.51316804708879E-16</v>
      </c>
      <c r="E19" s="2">
        <f t="shared" si="2"/>
        <v>-1.5</v>
      </c>
      <c r="F19" s="2">
        <f t="shared" si="2"/>
        <v>3.67544536472586E-16</v>
      </c>
      <c r="G19" s="2">
        <f t="shared" si="2"/>
        <v>1.5</v>
      </c>
    </row>
    <row r="20" spans="1:7" ht="12.75">
      <c r="A20" s="2">
        <f t="shared" si="1"/>
        <v>12.75</v>
      </c>
      <c r="B20" s="2">
        <f t="shared" si="2"/>
        <v>-1.0606601717798216</v>
      </c>
      <c r="C20" s="2">
        <f t="shared" si="2"/>
        <v>1.0606601717798227</v>
      </c>
      <c r="D20" s="2">
        <f t="shared" si="2"/>
        <v>1.0606601717798219</v>
      </c>
      <c r="E20" s="2">
        <f t="shared" si="2"/>
        <v>-1.0606601717798225</v>
      </c>
      <c r="F20" s="2">
        <f t="shared" si="2"/>
        <v>-1.060660171779821</v>
      </c>
      <c r="G20" s="2">
        <f t="shared" si="2"/>
        <v>1.0606601717798214</v>
      </c>
    </row>
    <row r="21" spans="1:7" ht="12.75">
      <c r="A21" s="2">
        <f t="shared" si="1"/>
        <v>13.5</v>
      </c>
      <c r="B21" s="2">
        <f t="shared" si="2"/>
        <v>-1.5</v>
      </c>
      <c r="C21" s="2">
        <f t="shared" si="2"/>
        <v>7.35089072945172E-16</v>
      </c>
      <c r="D21" s="2">
        <f t="shared" si="2"/>
        <v>1.5</v>
      </c>
      <c r="E21" s="2">
        <f t="shared" si="2"/>
        <v>-5.51316804708879E-16</v>
      </c>
      <c r="F21" s="2">
        <f t="shared" si="2"/>
        <v>-1.5</v>
      </c>
      <c r="G21" s="2">
        <f t="shared" si="2"/>
        <v>3.67544536472586E-16</v>
      </c>
    </row>
    <row r="22" spans="1:7" ht="12.75">
      <c r="A22" s="2">
        <f t="shared" si="1"/>
        <v>14.25</v>
      </c>
      <c r="B22" s="2">
        <f t="shared" si="2"/>
        <v>-1.0606601717798227</v>
      </c>
      <c r="C22" s="2">
        <f t="shared" si="2"/>
        <v>-1.0606601717798216</v>
      </c>
      <c r="D22" s="2">
        <f t="shared" si="2"/>
        <v>1.0606601717798227</v>
      </c>
      <c r="E22" s="2">
        <f t="shared" si="2"/>
        <v>1.0606601717798219</v>
      </c>
      <c r="F22" s="2">
        <f t="shared" si="2"/>
        <v>-1.0606601717798225</v>
      </c>
      <c r="G22" s="2">
        <f t="shared" si="2"/>
        <v>-1.060660171779821</v>
      </c>
    </row>
    <row r="23" spans="1:7" ht="12.75">
      <c r="A23" s="2">
        <f t="shared" si="1"/>
        <v>15</v>
      </c>
      <c r="B23" s="2">
        <f t="shared" si="2"/>
        <v>-9.18861341181465E-16</v>
      </c>
      <c r="C23" s="2">
        <f t="shared" si="2"/>
        <v>-1.5</v>
      </c>
      <c r="D23" s="2">
        <f t="shared" si="2"/>
        <v>7.35089072945172E-16</v>
      </c>
      <c r="E23" s="2">
        <f t="shared" si="2"/>
        <v>1.5</v>
      </c>
      <c r="F23" s="2">
        <f t="shared" si="2"/>
        <v>-5.51316804708879E-16</v>
      </c>
      <c r="G23" s="2">
        <f t="shared" si="2"/>
        <v>-1.5</v>
      </c>
    </row>
    <row r="24" spans="1:7" ht="12.75">
      <c r="A24" s="2">
        <f t="shared" si="1"/>
        <v>15.75</v>
      </c>
      <c r="B24" s="2">
        <f t="shared" si="2"/>
        <v>1.0606601717798214</v>
      </c>
      <c r="C24" s="2">
        <f t="shared" si="2"/>
        <v>-1.0606601717798227</v>
      </c>
      <c r="D24" s="2">
        <f t="shared" si="2"/>
        <v>-1.0606601717798216</v>
      </c>
      <c r="E24" s="2">
        <f t="shared" si="2"/>
        <v>1.0606601717798227</v>
      </c>
      <c r="F24" s="2">
        <f t="shared" si="2"/>
        <v>1.0606601717798219</v>
      </c>
      <c r="G24" s="2">
        <f t="shared" si="2"/>
        <v>-1.0606601717798225</v>
      </c>
    </row>
    <row r="25" spans="1:7" ht="12.75">
      <c r="A25" s="2">
        <f t="shared" si="1"/>
        <v>16.5</v>
      </c>
      <c r="B25" s="2">
        <f t="shared" si="2"/>
        <v>1.5</v>
      </c>
      <c r="C25" s="2">
        <f t="shared" si="2"/>
        <v>-9.18861341181465E-16</v>
      </c>
      <c r="D25" s="2">
        <f t="shared" si="2"/>
        <v>-1.5</v>
      </c>
      <c r="E25" s="2">
        <f t="shared" si="2"/>
        <v>7.35089072945172E-16</v>
      </c>
      <c r="F25" s="2">
        <f t="shared" si="2"/>
        <v>1.5</v>
      </c>
      <c r="G25" s="2">
        <f t="shared" si="2"/>
        <v>-5.51316804708879E-16</v>
      </c>
    </row>
    <row r="26" spans="1:7" ht="12.75">
      <c r="A26" s="2">
        <f t="shared" si="1"/>
        <v>17.25</v>
      </c>
      <c r="B26" s="2">
        <f t="shared" si="2"/>
        <v>1.060660171779823</v>
      </c>
      <c r="C26" s="2">
        <f t="shared" si="2"/>
        <v>1.0606601717798214</v>
      </c>
      <c r="D26" s="2">
        <f t="shared" si="2"/>
        <v>-1.0606601717798227</v>
      </c>
      <c r="E26" s="2">
        <f t="shared" si="2"/>
        <v>-1.0606601717798216</v>
      </c>
      <c r="F26" s="2">
        <f t="shared" si="2"/>
        <v>1.0606601717798227</v>
      </c>
      <c r="G26" s="2">
        <f t="shared" si="2"/>
        <v>1.0606601717798219</v>
      </c>
    </row>
    <row r="27" spans="1:7" ht="12.75">
      <c r="A27" s="2">
        <f t="shared" si="1"/>
        <v>18</v>
      </c>
      <c r="B27" s="2">
        <f t="shared" si="2"/>
        <v>1.102633609417758E-15</v>
      </c>
      <c r="C27" s="2">
        <f t="shared" si="2"/>
        <v>1.5</v>
      </c>
      <c r="D27" s="2">
        <f t="shared" si="2"/>
        <v>-9.18861341181465E-16</v>
      </c>
      <c r="E27" s="2">
        <f t="shared" si="2"/>
        <v>-1.5</v>
      </c>
      <c r="F27" s="2">
        <f t="shared" si="2"/>
        <v>7.35089072945172E-16</v>
      </c>
      <c r="G27" s="2">
        <f t="shared" si="2"/>
        <v>1.5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ciencies</cp:lastModifiedBy>
  <dcterms:modified xsi:type="dcterms:W3CDTF">2013-02-03T02:24:18Z</dcterms:modified>
  <cp:category/>
  <cp:version/>
  <cp:contentType/>
  <cp:contentStatus/>
</cp:coreProperties>
</file>